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320" windowHeight="12615" activeTab="1"/>
  </bookViews>
  <sheets>
    <sheet name="Название" sheetId="1" r:id="rId1"/>
    <sheet name="Таблица 1 свод" sheetId="2" r:id="rId2"/>
    <sheet name="Таблица 2 ПСЭР" sheetId="3" r:id="rId3"/>
    <sheet name="Таблица 3 Труд" sheetId="4" r:id="rId4"/>
    <sheet name="Таблица 3-1" sheetId="5" r:id="rId5"/>
  </sheets>
  <definedNames>
    <definedName name="_xlnm.Print_Titles" localSheetId="1">'Таблица 1 свод'!$5:$6</definedName>
    <definedName name="_xlnm.Print_Titles" localSheetId="2">'Таблица 2 ПСЭР'!$5:$6</definedName>
    <definedName name="_xlnm.Print_Titles" localSheetId="3">'Таблица 3 Труд'!$5:$6</definedName>
  </definedNames>
  <calcPr fullCalcOnLoad="1"/>
</workbook>
</file>

<file path=xl/sharedStrings.xml><?xml version="1.0" encoding="utf-8"?>
<sst xmlns="http://schemas.openxmlformats.org/spreadsheetml/2006/main" count="554" uniqueCount="279">
  <si>
    <t>Таблица № 1</t>
  </si>
  <si>
    <t>Показатели</t>
  </si>
  <si>
    <t>Единица измерения</t>
  </si>
  <si>
    <t>Прогноз</t>
  </si>
  <si>
    <t>1.1</t>
  </si>
  <si>
    <t xml:space="preserve">Численность постоянного населения    (среднегодовая) </t>
  </si>
  <si>
    <t>тыс.чел.</t>
  </si>
  <si>
    <t>1.1.1</t>
  </si>
  <si>
    <t>темп роста к предыдущему году</t>
  </si>
  <si>
    <t xml:space="preserve"> % </t>
  </si>
  <si>
    <t>1.2</t>
  </si>
  <si>
    <t>Валовой  территориальный продукт - всего (в действующих ценах)</t>
  </si>
  <si>
    <t xml:space="preserve"> тыс. руб.</t>
  </si>
  <si>
    <t xml:space="preserve">темп роста  в сопоставимых ценах к предыдущему году </t>
  </si>
  <si>
    <t>Доля малого и среднего бизнеса в валовом территориальном продукте</t>
  </si>
  <si>
    <t>%</t>
  </si>
  <si>
    <t>1.4.</t>
  </si>
  <si>
    <t xml:space="preserve">Доля инновационных производств в общем объеме промышленного производства </t>
  </si>
  <si>
    <t>1.5.</t>
  </si>
  <si>
    <t xml:space="preserve">%  </t>
  </si>
  <si>
    <t>индекс-дефлятор к предыдущему году</t>
  </si>
  <si>
    <t>Объем  отгруженных товаров собственного производства по  малым и средним предприятиям (в действующих ценах)</t>
  </si>
  <si>
    <t>1.6.1</t>
  </si>
  <si>
    <t xml:space="preserve">темп роста в сопоставимых ценах к предыдущему году </t>
  </si>
  <si>
    <t>1.6.2</t>
  </si>
  <si>
    <t>1.7</t>
  </si>
  <si>
    <t>Валовая продукция сельского хозяйства во всех категориях хозяйств (в действующих ценах)</t>
  </si>
  <si>
    <t>1.7.1</t>
  </si>
  <si>
    <t xml:space="preserve"> %  </t>
  </si>
  <si>
    <t>1.8</t>
  </si>
  <si>
    <t>тыс. руб.</t>
  </si>
  <si>
    <t xml:space="preserve">% </t>
  </si>
  <si>
    <t>1.10</t>
  </si>
  <si>
    <t>1.10.1</t>
  </si>
  <si>
    <t>1.11</t>
  </si>
  <si>
    <t>Объем платных услуг населению
(в действующих ценах)</t>
  </si>
  <si>
    <t>в том числе:</t>
  </si>
  <si>
    <t>1.11.1</t>
  </si>
  <si>
    <t>1.12</t>
  </si>
  <si>
    <t>чел.</t>
  </si>
  <si>
    <t>1.13</t>
  </si>
  <si>
    <t>1.14</t>
  </si>
  <si>
    <t>Фонд заработной платы - всего</t>
  </si>
  <si>
    <t>тыс.руб.</t>
  </si>
  <si>
    <t>руб.</t>
  </si>
  <si>
    <t>1.15.1</t>
  </si>
  <si>
    <t>1.15.2</t>
  </si>
  <si>
    <t>1.16</t>
  </si>
  <si>
    <t xml:space="preserve">Численность  безработных зарегистрированных в службах занятости (на конец периода) </t>
  </si>
  <si>
    <t>1.17</t>
  </si>
  <si>
    <t>Уровень зарегистрированной безработицы</t>
  </si>
  <si>
    <t>1.18</t>
  </si>
  <si>
    <t>Денежные доходы населения - всего</t>
  </si>
  <si>
    <t>1.19</t>
  </si>
  <si>
    <t xml:space="preserve">Денежные доходы на душу населения (в среднем за месяц)                  </t>
  </si>
  <si>
    <t>1.20</t>
  </si>
  <si>
    <t>1.20.1</t>
  </si>
  <si>
    <t>от малых и средних предприятий</t>
  </si>
  <si>
    <t>№ 
п/п</t>
  </si>
  <si>
    <t>2.1</t>
  </si>
  <si>
    <t>Добавленная стоимость - всего (в действующих ценах)</t>
  </si>
  <si>
    <t>2.2</t>
  </si>
  <si>
    <t>2.3</t>
  </si>
  <si>
    <t>Таблица №3</t>
  </si>
  <si>
    <t>3.1</t>
  </si>
  <si>
    <t>3.2</t>
  </si>
  <si>
    <t>3.3</t>
  </si>
  <si>
    <t>3.4</t>
  </si>
  <si>
    <t>4.1</t>
  </si>
  <si>
    <t>4.2</t>
  </si>
  <si>
    <t>4.3</t>
  </si>
  <si>
    <t>в % к предыдущему году</t>
  </si>
  <si>
    <t>Прогноз социально-экономического развития</t>
  </si>
  <si>
    <t>Наименование города,  района,  поселений</t>
  </si>
  <si>
    <t xml:space="preserve">Среднесписочная численность работников предприятий и организаций, человек </t>
  </si>
  <si>
    <t>Фонд заработной платы, тыс.руб.</t>
  </si>
  <si>
    <t>В целом по району и городу</t>
  </si>
  <si>
    <t>Примечание: данные заполняются по месту нахождении предприятий и организаций</t>
  </si>
  <si>
    <t>Оборот розничной торговли  (во всех каналах  реализации) 
(в действующих ценах)</t>
  </si>
  <si>
    <t>Объем инвестиций в основной капитал за счет всех источников финансирования (в действующих ценах)</t>
  </si>
  <si>
    <t>Численность занятых в экономике (среднегодовая ) - всего</t>
  </si>
  <si>
    <t>По показателям "Фонд заработной платы" и "Среднесписочная численность работников предприятий и организаций" необходимо представить экономическое обоснование прогнозного объема фонда заработной платы в разрезе основных бюджетообразующих предприятий, а также видов экономической деятельности, и прогнозные данные о движении численности работников (сокращение, либо ликвидации предприятия, изменение места регистрации или расположения и т.п.) на этих предприятиях.</t>
  </si>
  <si>
    <t>1.2.1</t>
  </si>
  <si>
    <t>Исполнитель:</t>
  </si>
  <si>
    <t>Контакт. тел.:</t>
  </si>
  <si>
    <t>Подпись</t>
  </si>
  <si>
    <t>Городские поселения</t>
  </si>
  <si>
    <t>Сельские поселения</t>
  </si>
  <si>
    <t xml:space="preserve"> млн. руб.</t>
  </si>
  <si>
    <t>тыс. чел.</t>
  </si>
  <si>
    <t>Поступление налоговых и неналоговых платежей в местный бюджет - всего</t>
  </si>
  <si>
    <t>4.2.1</t>
  </si>
  <si>
    <t>Среднемесячная заработная  плата, руб.</t>
  </si>
  <si>
    <t>5.1</t>
  </si>
  <si>
    <t>5.3</t>
  </si>
  <si>
    <t>темп роста в сопоставимых ценах к предыдущему году</t>
  </si>
  <si>
    <t>2012 г.
Отчет</t>
  </si>
  <si>
    <t>2014 г.</t>
  </si>
  <si>
    <t>2015 г.</t>
  </si>
  <si>
    <t>2016 г.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</si>
  <si>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</si>
  <si>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</si>
  <si>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</si>
  <si>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</si>
  <si>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</si>
  <si>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</si>
  <si>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</si>
  <si>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</si>
  <si>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</si>
  <si>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</si>
  <si>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</si>
  <si>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</si>
  <si>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</si>
  <si>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</si>
  <si>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</si>
  <si>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</si>
  <si>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</si>
  <si>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</si>
  <si>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</si>
  <si>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6.3.20</t>
  </si>
  <si>
    <t>6.3.21</t>
  </si>
  <si>
    <t>2012 г. Отчет</t>
  </si>
  <si>
    <t>2016  г.  Прогноз</t>
  </si>
  <si>
    <t xml:space="preserve">на 2015-2017 годы  </t>
  </si>
  <si>
    <t>__________________ района (городского округа)</t>
  </si>
  <si>
    <t xml:space="preserve"> Основные показатели социально-экономического развития муниципального района (городского округа) на 2015-2017 годы</t>
  </si>
  <si>
    <t>2017 г.</t>
  </si>
  <si>
    <t xml:space="preserve"> 2014 г.
Оценка</t>
  </si>
  <si>
    <t>2013 г.
Отчет</t>
  </si>
  <si>
    <t>Отгружено товаров собственного производства, выполнено работ и услуг собственными силами по чистым видам экономической деятельности (в действующих ценах)</t>
  </si>
  <si>
    <t>по малым предприятиям</t>
  </si>
  <si>
    <t>по бюджетным организациям</t>
  </si>
  <si>
    <t xml:space="preserve">Среднемесячная заработная плата одного работника - всего   </t>
  </si>
  <si>
    <t>1.15.3</t>
  </si>
  <si>
    <t>из него</t>
  </si>
  <si>
    <t>1.3</t>
  </si>
  <si>
    <t>1.3.1.</t>
  </si>
  <si>
    <t>1.6.</t>
  </si>
  <si>
    <t>1.7.2</t>
  </si>
  <si>
    <t>1.8.1</t>
  </si>
  <si>
    <t>1.12.1</t>
  </si>
  <si>
    <t>работников бюджетных организаций</t>
  </si>
  <si>
    <t>работников малых предпряитий</t>
  </si>
  <si>
    <t>1.16.1</t>
  </si>
  <si>
    <t>1.16.2</t>
  </si>
  <si>
    <t>1.16.3</t>
  </si>
  <si>
    <t>1.21</t>
  </si>
  <si>
    <t>1.22</t>
  </si>
  <si>
    <t>Налог на доходы физических лиц</t>
  </si>
  <si>
    <t>Среднесписочная численность работников работников предприятий и организаций - всего</t>
  </si>
  <si>
    <t>из нее:</t>
  </si>
  <si>
    <t>по городским и сельским поселениям муниципального района (городского округа) на 2015-2017 годы</t>
  </si>
  <si>
    <t>2017  г.  Прогноз</t>
  </si>
  <si>
    <t>2015 г.  Прогноз</t>
  </si>
  <si>
    <t xml:space="preserve"> 2014 г. Оценка</t>
  </si>
  <si>
    <t>2013 г. Отчет</t>
  </si>
  <si>
    <t>Прогноз социально-экономического развития  на 2015 - 2017 годы  
по разделу "Труд"
по муниципальному району (городскому округу)</t>
  </si>
  <si>
    <t>1.</t>
  </si>
  <si>
    <t>2.</t>
  </si>
  <si>
    <t>3.</t>
  </si>
  <si>
    <t>2013 г.</t>
  </si>
  <si>
    <t>план</t>
  </si>
  <si>
    <t>факт</t>
  </si>
  <si>
    <t>Таблица №2</t>
  </si>
  <si>
    <t>2015 г. прогноз</t>
  </si>
  <si>
    <t>4.</t>
  </si>
  <si>
    <t>5.</t>
  </si>
  <si>
    <t>по ПСЭР до 2015 года</t>
  </si>
  <si>
    <t xml:space="preserve">по прогнозу </t>
  </si>
  <si>
    <t>ВТП - всего (в действующих ценах)</t>
  </si>
  <si>
    <t>отклонение прогноза от ПСЭР</t>
  </si>
  <si>
    <t>Наименование значимых предприятий:</t>
  </si>
  <si>
    <t>Оборот розничной торговли  (во всех каналах  реализации) (в действующих ценах)</t>
  </si>
  <si>
    <t>Темп роста</t>
  </si>
  <si>
    <t>5.3.1</t>
  </si>
  <si>
    <t>5.3.2</t>
  </si>
  <si>
    <t>5.3.3</t>
  </si>
  <si>
    <t>и т.д.</t>
  </si>
  <si>
    <t>6.</t>
  </si>
  <si>
    <t>НДФЛ</t>
  </si>
  <si>
    <t>6.1</t>
  </si>
  <si>
    <t>7.</t>
  </si>
  <si>
    <t>Среднемесячная заработная плата</t>
  </si>
  <si>
    <t>7.1</t>
  </si>
  <si>
    <t>7.2</t>
  </si>
  <si>
    <t>7.3</t>
  </si>
  <si>
    <t>7.3.1</t>
  </si>
  <si>
    <t>7.3.2</t>
  </si>
  <si>
    <t>7.3.3</t>
  </si>
  <si>
    <t xml:space="preserve">Темп роста МО  в сопоставимых ценах к предыдущему году </t>
  </si>
  <si>
    <t xml:space="preserve">Темп роста РТ в сопоставимых ценах к предыдущему году </t>
  </si>
  <si>
    <t xml:space="preserve">Темп роста  МО в сопоставимых ценах к предыдущему году </t>
  </si>
  <si>
    <t>2.4</t>
  </si>
  <si>
    <t>2.4.1</t>
  </si>
  <si>
    <t>2.4.2</t>
  </si>
  <si>
    <t>2.4.3</t>
  </si>
  <si>
    <t>Доля МО в РТ в 2013 г. (%)</t>
  </si>
  <si>
    <t>Прогноз социально-экономического развития  на 2015 - 2017 годы  
по разделу "ПСЭР"
по муниципальному району (городскому округу)</t>
  </si>
  <si>
    <t>Муниципальный район (городской округ) по полному кругу предпр., включая  малые предпр. (по форме №1-Т)</t>
  </si>
  <si>
    <t>Фонд заработной платы</t>
  </si>
  <si>
    <t xml:space="preserve">Среднемесячная заработная плата одного работника </t>
  </si>
  <si>
    <t xml:space="preserve">Среднесписочная численность работников предприятий и организаций </t>
  </si>
  <si>
    <t>доля ССЧ в среднесписочной численности работников  предприятий и организаций по полному кругу</t>
  </si>
  <si>
    <t>Фонд заработной платы (ФЗП)</t>
  </si>
  <si>
    <t>доля ФЗП в фонде заработной платы по полному кругу</t>
  </si>
  <si>
    <t>По бюджетным организациям</t>
  </si>
  <si>
    <t>Среднесписочная численность работников работников бюджетных организаций (ССЧ)</t>
  </si>
  <si>
    <t>По крупным и средним предприятиям за исключением работников бюджетных организаций</t>
  </si>
  <si>
    <t>Среднесписочная численность работников крупных и средних предприятий, организаций (включая бюджетников) (ССЧ)</t>
  </si>
  <si>
    <t>По малым предприятиям</t>
  </si>
  <si>
    <t>Среднесписочная численность работников малых предприятий (ССЧ)</t>
  </si>
  <si>
    <t>Доля фонда заработной платы по полному кругу в ВТП</t>
  </si>
  <si>
    <t xml:space="preserve">ФЗП по ПСЭР </t>
  </si>
  <si>
    <t>Поступление НДФЛ в консолидированный бюджет РТ</t>
  </si>
  <si>
    <t>Таблица № 3-1</t>
  </si>
  <si>
    <t>Доля предприятий в объеме МО (%) 2013г.</t>
  </si>
  <si>
    <t>Индекс-дефлятор к предыдущему году</t>
  </si>
  <si>
    <t>1.2.2</t>
  </si>
  <si>
    <t>1.3.2</t>
  </si>
  <si>
    <t>1.8.2</t>
  </si>
  <si>
    <t>1.10.2</t>
  </si>
  <si>
    <t>1.11.2</t>
  </si>
  <si>
    <t>к предыдущему году</t>
  </si>
  <si>
    <t>1.14.1</t>
  </si>
  <si>
    <t>1.14.2</t>
  </si>
  <si>
    <t>1.14.3</t>
  </si>
  <si>
    <t>1.14.4</t>
  </si>
  <si>
    <t xml:space="preserve">1.15 </t>
  </si>
  <si>
    <t>1.15.4</t>
  </si>
  <si>
    <t>1.16.4</t>
  </si>
  <si>
    <t>1.18.1</t>
  </si>
  <si>
    <t>1.19.1</t>
  </si>
  <si>
    <t>1.4</t>
  </si>
  <si>
    <t>1.4.1</t>
  </si>
  <si>
    <t>1.4.2</t>
  </si>
  <si>
    <t>1.4.3</t>
  </si>
  <si>
    <t>4.4</t>
  </si>
  <si>
    <t>4.4.1</t>
  </si>
  <si>
    <t>4.4.2</t>
  </si>
  <si>
    <t>4.4.3</t>
  </si>
  <si>
    <t>4.5</t>
  </si>
  <si>
    <t>4.5.1</t>
  </si>
  <si>
    <t>4.5.2</t>
  </si>
  <si>
    <t>4.5.3</t>
  </si>
  <si>
    <t>Наименование значимых поректов:</t>
  </si>
  <si>
    <t xml:space="preserve">                                   в том числе:</t>
  </si>
  <si>
    <t>*) В перечень значимых предприятий включаются те предприятия, совокупная доля которых  в экономике составляет 80%</t>
  </si>
  <si>
    <t>По крупным и средним предприятиям (включая бюджетников)</t>
  </si>
  <si>
    <t>Среднесписочная численность работников крупных и средних предприятий за исключением работников бюджетных организаций (ССЧ)</t>
  </si>
  <si>
    <t>по крупным и средним предприятиям (включая бюджетников)</t>
  </si>
  <si>
    <t>по крупным и средним предприятиям за исключением работников бюджетных организаций</t>
  </si>
  <si>
    <t>1.14.5</t>
  </si>
  <si>
    <t>работников крупных и средних предприятий (включая бюджетников)</t>
  </si>
  <si>
    <t>работников крупных и средних предприятий за исключением работников бюджетных организаций</t>
  </si>
  <si>
    <t>1.15.5</t>
  </si>
  <si>
    <t>оценка по прогнозу 2014 года</t>
  </si>
  <si>
    <t>1.16.5</t>
  </si>
  <si>
    <t>ФЗП для соотвествия</t>
  </si>
  <si>
    <t>из  табл 1 показ 1,2 - 2013 год</t>
  </si>
  <si>
    <t>из  табл 1 показ 1,2 - 2014 год</t>
  </si>
  <si>
    <t>из  табл 1 показ 1,2 - 2015 год</t>
  </si>
  <si>
    <t>из  табл 1 показ 1,6 - 2013 год</t>
  </si>
  <si>
    <t>из  табл 1 показ 1,6 - 2014 год</t>
  </si>
  <si>
    <t>из  табл 1 показ 1,6 - 2015 год</t>
  </si>
  <si>
    <t>из  табл 1 показ 1,11 - 2013 год</t>
  </si>
  <si>
    <t>из  табл 1 показ 1,11 - 2014 год</t>
  </si>
  <si>
    <t>из  табл 1 показ 1,11 - 2015 год</t>
  </si>
  <si>
    <t>из  табл 1 показ 1,10 - 2013 год</t>
  </si>
  <si>
    <t>из  табл 1 показ 1,10 - 2014 год</t>
  </si>
  <si>
    <t>из  табл 1 показ 1,10 - 2015 год</t>
  </si>
  <si>
    <t>из  табл 1 показ 1,14 - 2013 год</t>
  </si>
  <si>
    <t>из  табл 1 показ 1,14 - 2014 год</t>
  </si>
  <si>
    <t>из  табл 1 показ 1,14 - 2015 год</t>
  </si>
  <si>
    <t>из  табл 1 показ 1,20 - 2013 год</t>
  </si>
  <si>
    <t>из  табл 1 показ 1,20 - 2014 год</t>
  </si>
  <si>
    <t>из  табл 1 показ 1,20 - 2015 год</t>
  </si>
  <si>
    <t>из  табл 1 показ 1,16 - 2013 год</t>
  </si>
  <si>
    <t>из  табл 1 показ 1,16 - 2014 год</t>
  </si>
  <si>
    <t>из  табл 1 показ 1,16 - 2015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</si>
</sst>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\ #,##0\ \);_(* &quot;-&quot;_);_(\ @_ \)"/>
    <numFmt numFmtId="165" formatCode="_(* #,##0.00_);_(* \(\ #,##0.00\ \);_(* &quot;-&quot;??_);_(\ @_ \)"/>
    <numFmt numFmtId="166" formatCode="_(&quot;$&quot;* #,##0_);_(&quot;$&quot;* \(\ #,##0\ \);_(&quot;$&quot;* &quot;-&quot;_);_(\ @_ \)"/>
    <numFmt numFmtId="167" formatCode="_(&quot;$&quot;* #,##0.00_);_(&quot;$&quot;* \(\ #,##0.00\ \);_(&quot;$&quot;* &quot;-&quot;??_);_(\ @_ 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18"/>
      <name val="Calibri"/>
      <family val="2"/>
    </font>
    <font>
      <sz val="11"/>
      <color indexed="41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1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mbria"/>
      <family val="2"/>
    </font>
    <font>
      <sz val="10"/>
      <name val="Arial"/>
      <family val="2"/>
    </font>
    <font>
      <sz val="8"/>
      <color indexed="17"/>
      <name val="Tahoma"/>
      <family val="2"/>
    </font>
    <font>
      <sz val="8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" applyNumberFormat="0" applyAlignment="0" applyProtection="0"/>
    <xf numFmtId="0" fontId="6" fillId="9" borderId="1" applyNumberFormat="0" applyAlignment="0" applyProtection="0"/>
    <xf numFmtId="0" fontId="6" fillId="9" borderId="1" applyNumberFormat="0" applyAlignment="0" applyProtection="0"/>
    <xf numFmtId="0" fontId="6" fillId="12" borderId="1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7" fillId="25" borderId="2" applyNumberFormat="0" applyAlignment="0" applyProtection="0"/>
    <xf numFmtId="0" fontId="8" fillId="24" borderId="1" applyNumberFormat="0" applyAlignment="0" applyProtection="0"/>
    <xf numFmtId="0" fontId="8" fillId="24" borderId="1" applyNumberFormat="0" applyAlignment="0" applyProtection="0"/>
    <xf numFmtId="0" fontId="8" fillId="24" borderId="1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28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29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2" fillId="0" borderId="9" applyNumberFormat="0" applyFill="0" applyAlignment="0" applyProtection="0"/>
    <xf numFmtId="0" fontId="12" fillId="0" borderId="10" applyNumberFormat="0" applyFill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31" fillId="26" borderId="11" applyNumberFormat="0" applyAlignment="0" applyProtection="0"/>
    <xf numFmtId="0" fontId="31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9" fontId="0" fillId="0" borderId="0" applyFont="0" applyFill="0" applyBorder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36" fillId="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15" xfId="252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294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25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0" xfId="294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 applyProtection="1">
      <alignment horizontal="right"/>
      <protection/>
    </xf>
    <xf numFmtId="2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4" fillId="0" borderId="0" xfId="299">
      <alignment/>
      <protection/>
    </xf>
    <xf numFmtId="0" fontId="22" fillId="0" borderId="0" xfId="299" applyFont="1">
      <alignment/>
      <protection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 wrapText="1"/>
    </xf>
    <xf numFmtId="1" fontId="2" fillId="0" borderId="15" xfId="0" applyNumberFormat="1" applyFont="1" applyFill="1" applyBorder="1" applyAlignment="1">
      <alignment horizontal="right" wrapText="1"/>
    </xf>
    <xf numFmtId="0" fontId="2" fillId="0" borderId="0" xfId="294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294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>
      <alignment/>
    </xf>
    <xf numFmtId="0" fontId="1" fillId="0" borderId="0" xfId="323" applyFont="1" applyBorder="1" applyAlignment="1">
      <alignment horizontal="left" vertical="center"/>
      <protection/>
    </xf>
    <xf numFmtId="0" fontId="1" fillId="0" borderId="0" xfId="323" applyFont="1" applyBorder="1" applyAlignment="1">
      <alignment vertical="center"/>
      <protection/>
    </xf>
    <xf numFmtId="0" fontId="2" fillId="0" borderId="0" xfId="323" applyFont="1">
      <alignment/>
      <protection/>
    </xf>
    <xf numFmtId="0" fontId="1" fillId="0" borderId="0" xfId="323" applyFont="1">
      <alignment/>
      <protection/>
    </xf>
    <xf numFmtId="49" fontId="2" fillId="0" borderId="15" xfId="0" applyNumberFormat="1" applyFont="1" applyFill="1" applyBorder="1" applyAlignment="1">
      <alignment horizontal="left" vertical="top" wrapText="1"/>
    </xf>
    <xf numFmtId="0" fontId="2" fillId="0" borderId="0" xfId="294" applyNumberFormat="1" applyFont="1" applyFill="1" applyBorder="1" applyAlignment="1" applyProtection="1">
      <alignment/>
      <protection/>
    </xf>
    <xf numFmtId="49" fontId="1" fillId="0" borderId="0" xfId="323" applyNumberFormat="1" applyFont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2" fontId="2" fillId="27" borderId="16" xfId="0" applyNumberFormat="1" applyFont="1" applyFill="1" applyBorder="1" applyAlignment="1" applyProtection="1">
      <alignment horizontal="right"/>
      <protection/>
    </xf>
    <xf numFmtId="49" fontId="2" fillId="0" borderId="16" xfId="0" applyNumberFormat="1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27" borderId="15" xfId="0" applyNumberFormat="1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20" xfId="0" applyNumberFormat="1" applyFont="1" applyFill="1" applyBorder="1" applyAlignment="1" applyProtection="1">
      <alignment horizontal="right"/>
      <protection/>
    </xf>
    <xf numFmtId="2" fontId="2" fillId="0" borderId="19" xfId="0" applyNumberFormat="1" applyFont="1" applyFill="1" applyBorder="1" applyAlignment="1" applyProtection="1">
      <alignment horizontal="right"/>
      <protection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2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>
      <alignment horizontal="left" vertical="top" wrapText="1"/>
    </xf>
    <xf numFmtId="0" fontId="21" fillId="0" borderId="0" xfId="298" applyFont="1" applyAlignment="1">
      <alignment horizontal="center" wrapText="1"/>
      <protection/>
    </xf>
    <xf numFmtId="0" fontId="23" fillId="0" borderId="21" xfId="299" applyFont="1" applyBorder="1" applyAlignment="1">
      <alignment horizontal="center"/>
      <protection/>
    </xf>
    <xf numFmtId="0" fontId="23" fillId="0" borderId="22" xfId="299" applyFont="1" applyBorder="1" applyAlignment="1">
      <alignment horizontal="center"/>
      <protection/>
    </xf>
    <xf numFmtId="49" fontId="1" fillId="0" borderId="21" xfId="323" applyNumberFormat="1" applyFont="1" applyBorder="1" applyAlignment="1">
      <alignment horizontal="center" vertical="center" wrapText="1"/>
      <protection/>
    </xf>
    <xf numFmtId="49" fontId="1" fillId="0" borderId="21" xfId="323" applyNumberFormat="1" applyFont="1" applyBorder="1" applyAlignment="1">
      <alignment horizontal="center" vertical="center"/>
      <protection/>
    </xf>
    <xf numFmtId="0" fontId="2" fillId="0" borderId="21" xfId="323" applyFont="1" applyBorder="1" applyAlignment="1">
      <alignment horizontal="center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303" applyFont="1" applyFill="1" applyBorder="1" applyAlignment="1">
      <alignment horizontal="right"/>
      <protection/>
    </xf>
    <xf numFmtId="0" fontId="1" fillId="0" borderId="0" xfId="252" applyFont="1" applyFill="1" applyBorder="1" applyAlignment="1">
      <alignment horizontal="center" vertical="center" wrapText="1"/>
      <protection/>
    </xf>
    <xf numFmtId="0" fontId="1" fillId="0" borderId="15" xfId="252" applyFont="1" applyFill="1" applyBorder="1" applyAlignment="1">
      <alignment horizontal="center" vertical="center"/>
      <protection/>
    </xf>
    <xf numFmtId="0" fontId="1" fillId="0" borderId="15" xfId="252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" fillId="0" borderId="16" xfId="252" applyFont="1" applyFill="1" applyBorder="1" applyAlignment="1">
      <alignment horizontal="center" vertical="center" wrapText="1"/>
      <protection/>
    </xf>
    <xf numFmtId="0" fontId="1" fillId="0" borderId="19" xfId="252" applyFont="1" applyFill="1" applyBorder="1" applyAlignment="1">
      <alignment horizontal="center" vertical="center" wrapText="1"/>
      <protection/>
    </xf>
    <xf numFmtId="0" fontId="1" fillId="0" borderId="17" xfId="252" applyFont="1" applyFill="1" applyBorder="1" applyAlignment="1">
      <alignment horizontal="center" vertical="center" wrapText="1"/>
      <protection/>
    </xf>
    <xf numFmtId="0" fontId="1" fillId="0" borderId="18" xfId="252" applyFont="1" applyFill="1" applyBorder="1" applyAlignment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3" xfId="252" applyFont="1" applyFill="1" applyBorder="1" applyAlignment="1">
      <alignment horizontal="center" vertical="center"/>
      <protection/>
    </xf>
    <xf numFmtId="0" fontId="1" fillId="0" borderId="24" xfId="252" applyFont="1" applyFill="1" applyBorder="1" applyAlignment="1">
      <alignment horizontal="center" vertical="center"/>
      <protection/>
    </xf>
    <xf numFmtId="0" fontId="1" fillId="0" borderId="25" xfId="252" applyFont="1" applyFill="1" applyBorder="1" applyAlignment="1">
      <alignment horizontal="center" vertical="center"/>
      <protection/>
    </xf>
    <xf numFmtId="0" fontId="1" fillId="0" borderId="26" xfId="252" applyFont="1" applyFill="1" applyBorder="1" applyAlignment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 wrapText="1"/>
      <protection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2" fontId="1" fillId="0" borderId="15" xfId="252" applyNumberFormat="1" applyFont="1" applyFill="1" applyBorder="1" applyAlignment="1">
      <alignment horizontal="center" vertical="center" wrapText="1"/>
      <protection/>
    </xf>
    <xf numFmtId="2" fontId="1" fillId="0" borderId="15" xfId="252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left" vertical="center" wrapText="1"/>
    </xf>
    <xf numFmtId="0" fontId="2" fillId="28" borderId="15" xfId="252" applyFont="1" applyFill="1" applyBorder="1" applyAlignment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right" wrapText="1"/>
      <protection/>
    </xf>
  </cellXfs>
  <cellStyles count="348">
    <cellStyle name="Normal" xfId="0"/>
    <cellStyle name="20% - Акцент1" xfId="15"/>
    <cellStyle name="20% - Акцент1 2 2" xfId="16"/>
    <cellStyle name="20% - Акцент1 2 2 2" xfId="17"/>
    <cellStyle name="20% - Акцент1 2 2 3" xfId="18"/>
    <cellStyle name="20% - Акцент1 2 3" xfId="19"/>
    <cellStyle name="20% - Акцент1 3" xfId="20"/>
    <cellStyle name="20% - Акцент2" xfId="21"/>
    <cellStyle name="20% - Акцент2 2 2" xfId="22"/>
    <cellStyle name="20% - Акцент2 2 2 2" xfId="23"/>
    <cellStyle name="20% - Акцент2 2 2 3" xfId="24"/>
    <cellStyle name="20% - Акцент2 2 3" xfId="25"/>
    <cellStyle name="20% - Акцент2 3" xfId="26"/>
    <cellStyle name="20% - Акцент3" xfId="27"/>
    <cellStyle name="20% - Акцент3 2 2" xfId="28"/>
    <cellStyle name="20% - Акцент3 2 2 2" xfId="29"/>
    <cellStyle name="20% - Акцент3 2 2 3" xfId="30"/>
    <cellStyle name="20% - Акцент3 2 3" xfId="31"/>
    <cellStyle name="20% - Акцент3 3" xfId="32"/>
    <cellStyle name="20% - Акцент4" xfId="33"/>
    <cellStyle name="20% - Акцент4 2 2" xfId="34"/>
    <cellStyle name="20% - Акцент4 2 2 2" xfId="35"/>
    <cellStyle name="20% - Акцент4 2 2 3" xfId="36"/>
    <cellStyle name="20% - Акцент4 2 3" xfId="37"/>
    <cellStyle name="20% - Акцент4 3" xfId="38"/>
    <cellStyle name="20% - Акцент5" xfId="39"/>
    <cellStyle name="20% - Акцент5 2 2" xfId="40"/>
    <cellStyle name="20% - Акцент5 2 2 2" xfId="41"/>
    <cellStyle name="20% - Акцент5 2 2 3" xfId="42"/>
    <cellStyle name="20% - Акцент5 2 3" xfId="43"/>
    <cellStyle name="20% - Акцент5 3" xfId="44"/>
    <cellStyle name="20% - Акцент6" xfId="45"/>
    <cellStyle name="20% - Акцент6 2 2" xfId="46"/>
    <cellStyle name="20% - Акцент6 2 2 2" xfId="47"/>
    <cellStyle name="20% - Акцент6 2 2 3" xfId="48"/>
    <cellStyle name="20% - Акцент6 2 3" xfId="49"/>
    <cellStyle name="20% - Акцент6 3" xfId="50"/>
    <cellStyle name="40% - Акцент1" xfId="51"/>
    <cellStyle name="40% - Акцент1 2 2" xfId="52"/>
    <cellStyle name="40% - Акцент1 2 2 2" xfId="53"/>
    <cellStyle name="40% - Акцент1 2 2 3" xfId="54"/>
    <cellStyle name="40% - Акцент1 2 3" xfId="55"/>
    <cellStyle name="40% - Акцент1 3" xfId="56"/>
    <cellStyle name="40% - Акцент2" xfId="57"/>
    <cellStyle name="40% - Акцент2 2 2" xfId="58"/>
    <cellStyle name="40% - Акцент2 2 2 2" xfId="59"/>
    <cellStyle name="40% - Акцент2 2 2 3" xfId="60"/>
    <cellStyle name="40% - Акцент2 2 3" xfId="61"/>
    <cellStyle name="40% - Акцент2 3" xfId="62"/>
    <cellStyle name="40% - Акцент3" xfId="63"/>
    <cellStyle name="40% - Акцент3 2 2" xfId="64"/>
    <cellStyle name="40% - Акцент3 2 2 2" xfId="65"/>
    <cellStyle name="40% - Акцент3 2 2 3" xfId="66"/>
    <cellStyle name="40% - Акцент3 2 3" xfId="67"/>
    <cellStyle name="40% - Акцент3 3" xfId="68"/>
    <cellStyle name="40% - Акцент4" xfId="69"/>
    <cellStyle name="40% - Акцент4 2 2" xfId="70"/>
    <cellStyle name="40% - Акцент4 2 2 2" xfId="71"/>
    <cellStyle name="40% - Акцент4 2 2 3" xfId="72"/>
    <cellStyle name="40% - Акцент4 2 3" xfId="73"/>
    <cellStyle name="40% - Акцент4 3" xfId="74"/>
    <cellStyle name="40% - Акцент5" xfId="75"/>
    <cellStyle name="40% - Акцент5 2 2" xfId="76"/>
    <cellStyle name="40% - Акцент5 2 2 2" xfId="77"/>
    <cellStyle name="40% - Акцент5 2 2 3" xfId="78"/>
    <cellStyle name="40% - Акцент5 2 3" xfId="79"/>
    <cellStyle name="40% - Акцент5 3" xfId="80"/>
    <cellStyle name="40% - Акцент6" xfId="81"/>
    <cellStyle name="40% - Акцент6 2 2" xfId="82"/>
    <cellStyle name="40% - Акцент6 2 2 2" xfId="83"/>
    <cellStyle name="40% - Акцент6 2 2 3" xfId="84"/>
    <cellStyle name="40% - Акцент6 2 3" xfId="85"/>
    <cellStyle name="40% - Акцент6 3" xfId="86"/>
    <cellStyle name="60% - Акцент1" xfId="87"/>
    <cellStyle name="60% - Акцент1 2 2" xfId="88"/>
    <cellStyle name="60% - Акцент1 2 2 2" xfId="89"/>
    <cellStyle name="60% - Акцент1 2 2 3" xfId="90"/>
    <cellStyle name="60% - Акцент1 2 3" xfId="91"/>
    <cellStyle name="60% - Акцент1 3" xfId="92"/>
    <cellStyle name="60% - Акцент2" xfId="93"/>
    <cellStyle name="60% - Акцент2 2 2" xfId="94"/>
    <cellStyle name="60% - Акцент2 2 2 2" xfId="95"/>
    <cellStyle name="60% - Акцент2 2 2 3" xfId="96"/>
    <cellStyle name="60% - Акцент2 2 3" xfId="97"/>
    <cellStyle name="60% - Акцент2 3" xfId="98"/>
    <cellStyle name="60% - Акцент3" xfId="99"/>
    <cellStyle name="60% - Акцент3 2 2" xfId="100"/>
    <cellStyle name="60% - Акцент3 2 2 2" xfId="101"/>
    <cellStyle name="60% - Акцент3 2 2 3" xfId="102"/>
    <cellStyle name="60% - Акцент3 2 3" xfId="103"/>
    <cellStyle name="60% - Акцент3 3" xfId="104"/>
    <cellStyle name="60% - Акцент4" xfId="105"/>
    <cellStyle name="60% - Акцент4 2 2" xfId="106"/>
    <cellStyle name="60% - Акцент4 2 2 2" xfId="107"/>
    <cellStyle name="60% - Акцент4 2 2 3" xfId="108"/>
    <cellStyle name="60% - Акцент4 2 3" xfId="109"/>
    <cellStyle name="60% - Акцент4 3" xfId="110"/>
    <cellStyle name="60% - Акцент5" xfId="111"/>
    <cellStyle name="60% - Акцент5 2 2" xfId="112"/>
    <cellStyle name="60% - Акцент5 2 2 2" xfId="113"/>
    <cellStyle name="60% - Акцент5 2 2 3" xfId="114"/>
    <cellStyle name="60% - Акцент5 2 3" xfId="115"/>
    <cellStyle name="60% - Акцент5 3" xfId="116"/>
    <cellStyle name="60% - Акцент6" xfId="117"/>
    <cellStyle name="60% - Акцент6 2 2" xfId="118"/>
    <cellStyle name="60% - Акцент6 2 2 2" xfId="119"/>
    <cellStyle name="60% - Акцент6 2 2 3" xfId="120"/>
    <cellStyle name="60% - Акцент6 2 3" xfId="121"/>
    <cellStyle name="60% - Акцент6 3" xfId="122"/>
    <cellStyle name="Comma [0]_1" xfId="123"/>
    <cellStyle name="Comma_1" xfId="124"/>
    <cellStyle name="Currency [0]_1" xfId="125"/>
    <cellStyle name="Currency_1" xfId="126"/>
    <cellStyle name="Normal_1" xfId="127"/>
    <cellStyle name="Percent_1" xfId="128"/>
    <cellStyle name="Акцент1" xfId="129"/>
    <cellStyle name="Акцент1 2 2" xfId="130"/>
    <cellStyle name="Акцент1 2 2 2" xfId="131"/>
    <cellStyle name="Акцент1 2 2 3" xfId="132"/>
    <cellStyle name="Акцент1 2 3" xfId="133"/>
    <cellStyle name="Акцент1 3" xfId="134"/>
    <cellStyle name="Акцент2" xfId="135"/>
    <cellStyle name="Акцент2 2 2" xfId="136"/>
    <cellStyle name="Акцент2 2 2 2" xfId="137"/>
    <cellStyle name="Акцент2 2 2 3" xfId="138"/>
    <cellStyle name="Акцент2 2 3" xfId="139"/>
    <cellStyle name="Акцент2 3" xfId="140"/>
    <cellStyle name="Акцент3" xfId="141"/>
    <cellStyle name="Акцент3 2 2" xfId="142"/>
    <cellStyle name="Акцент3 2 2 2" xfId="143"/>
    <cellStyle name="Акцент3 2 2 3" xfId="144"/>
    <cellStyle name="Акцент3 2 3" xfId="145"/>
    <cellStyle name="Акцент3 3" xfId="146"/>
    <cellStyle name="Акцент4" xfId="147"/>
    <cellStyle name="Акцент4 2 2" xfId="148"/>
    <cellStyle name="Акцент4 2 2 2" xfId="149"/>
    <cellStyle name="Акцент4 2 2 3" xfId="150"/>
    <cellStyle name="Акцент4 2 3" xfId="151"/>
    <cellStyle name="Акцент4 3" xfId="152"/>
    <cellStyle name="Акцент5" xfId="153"/>
    <cellStyle name="Акцент5 2 2" xfId="154"/>
    <cellStyle name="Акцент5 2 2 2" xfId="155"/>
    <cellStyle name="Акцент5 2 2 3" xfId="156"/>
    <cellStyle name="Акцент5 2 3" xfId="157"/>
    <cellStyle name="Акцент5 3" xfId="158"/>
    <cellStyle name="Акцент6" xfId="159"/>
    <cellStyle name="Акцент6 2 2" xfId="160"/>
    <cellStyle name="Акцент6 2 2 2" xfId="161"/>
    <cellStyle name="Акцент6 2 2 3" xfId="162"/>
    <cellStyle name="Акцент6 2 3" xfId="163"/>
    <cellStyle name="Акцент6 3" xfId="164"/>
    <cellStyle name="Ввод " xfId="165"/>
    <cellStyle name="Ввод  2 2" xfId="166"/>
    <cellStyle name="Ввод  2 3" xfId="167"/>
    <cellStyle name="Ввод  3" xfId="168"/>
    <cellStyle name="Вывод" xfId="169"/>
    <cellStyle name="Вывод 2 2" xfId="170"/>
    <cellStyle name="Вывод 2 3" xfId="171"/>
    <cellStyle name="Вывод 3" xfId="172"/>
    <cellStyle name="Вычисление" xfId="173"/>
    <cellStyle name="Вычисление 2 2" xfId="174"/>
    <cellStyle name="Вычисление 2 3" xfId="175"/>
    <cellStyle name="Вычисление 3" xfId="176"/>
    <cellStyle name="Currency" xfId="177"/>
    <cellStyle name="Currency [0]" xfId="178"/>
    <cellStyle name="Денежный 5" xfId="179"/>
    <cellStyle name="Заголовок 1" xfId="180"/>
    <cellStyle name="Заголовок 1 2 2" xfId="181"/>
    <cellStyle name="Заголовок 1 2 3" xfId="182"/>
    <cellStyle name="Заголовок 1 3" xfId="183"/>
    <cellStyle name="Заголовок 2" xfId="184"/>
    <cellStyle name="Заголовок 2 2 2" xfId="185"/>
    <cellStyle name="Заголовок 2 2 3" xfId="186"/>
    <cellStyle name="Заголовок 2 3" xfId="187"/>
    <cellStyle name="Заголовок 3" xfId="188"/>
    <cellStyle name="Заголовок 3 2 2" xfId="189"/>
    <cellStyle name="Заголовок 3 2 3" xfId="190"/>
    <cellStyle name="Заголовок 3 3" xfId="191"/>
    <cellStyle name="Заголовок 4" xfId="192"/>
    <cellStyle name="Заголовок 4 2 2" xfId="193"/>
    <cellStyle name="Заголовок 4 2 3" xfId="194"/>
    <cellStyle name="Заголовок 4 3" xfId="195"/>
    <cellStyle name="Итог" xfId="196"/>
    <cellStyle name="Итог 2 2" xfId="197"/>
    <cellStyle name="Итог 2 2 2" xfId="198"/>
    <cellStyle name="Итог 2 2 3" xfId="199"/>
    <cellStyle name="Итог 2 3" xfId="200"/>
    <cellStyle name="Итог 3" xfId="201"/>
    <cellStyle name="Контрольная ячейка" xfId="202"/>
    <cellStyle name="Контрольная ячейка 2 2" xfId="203"/>
    <cellStyle name="Контрольная ячейка 2 2 2" xfId="204"/>
    <cellStyle name="Контрольная ячейка 2 2 3" xfId="205"/>
    <cellStyle name="Контрольная ячейка 2 3" xfId="206"/>
    <cellStyle name="Контрольная ячейка 3" xfId="207"/>
    <cellStyle name="Название" xfId="208"/>
    <cellStyle name="Название 2 2" xfId="209"/>
    <cellStyle name="Название 2 3" xfId="210"/>
    <cellStyle name="Название 3" xfId="211"/>
    <cellStyle name="Нейтральный" xfId="212"/>
    <cellStyle name="Нейтральный 2 2" xfId="213"/>
    <cellStyle name="Нейтральный 2 3" xfId="214"/>
    <cellStyle name="Нейтральный 3" xfId="215"/>
    <cellStyle name="Обычный 10 2" xfId="216"/>
    <cellStyle name="Обычный 10 3" xfId="217"/>
    <cellStyle name="Обычный 10 4" xfId="218"/>
    <cellStyle name="Обычный 10 5" xfId="219"/>
    <cellStyle name="Обычный 10 6" xfId="220"/>
    <cellStyle name="Обычный 11 2" xfId="221"/>
    <cellStyle name="Обычный 11 3" xfId="222"/>
    <cellStyle name="Обычный 11 4" xfId="223"/>
    <cellStyle name="Обычный 11 5" xfId="224"/>
    <cellStyle name="Обычный 11 6" xfId="225"/>
    <cellStyle name="Обычный 12 2" xfId="226"/>
    <cellStyle name="Обычный 12 3" xfId="227"/>
    <cellStyle name="Обычный 12 4" xfId="228"/>
    <cellStyle name="Обычный 12 5" xfId="229"/>
    <cellStyle name="Обычный 12 6" xfId="230"/>
    <cellStyle name="Обычный 13 2" xfId="231"/>
    <cellStyle name="Обычный 13 3" xfId="232"/>
    <cellStyle name="Обычный 13 4" xfId="233"/>
    <cellStyle name="Обычный 13 5" xfId="234"/>
    <cellStyle name="Обычный 13 6" xfId="235"/>
    <cellStyle name="Обычный 14 2" xfId="236"/>
    <cellStyle name="Обычный 14 3" xfId="237"/>
    <cellStyle name="Обычный 14 4" xfId="238"/>
    <cellStyle name="Обычный 14 5" xfId="239"/>
    <cellStyle name="Обычный 14 6" xfId="240"/>
    <cellStyle name="Обычный 15 2" xfId="241"/>
    <cellStyle name="Обычный 15 3" xfId="242"/>
    <cellStyle name="Обычный 16" xfId="243"/>
    <cellStyle name="Обычный 16 2" xfId="244"/>
    <cellStyle name="Обычный 16 2 2" xfId="245"/>
    <cellStyle name="Обычный 16 3" xfId="246"/>
    <cellStyle name="Обычный 16 4" xfId="247"/>
    <cellStyle name="Обычный 16 5" xfId="248"/>
    <cellStyle name="Обычный 17" xfId="249"/>
    <cellStyle name="Обычный 18" xfId="250"/>
    <cellStyle name="Обычный 19" xfId="251"/>
    <cellStyle name="Обычный 2" xfId="252"/>
    <cellStyle name="Обычный 2 10" xfId="253"/>
    <cellStyle name="Обычный 2 11" xfId="254"/>
    <cellStyle name="Обычный 2 12" xfId="255"/>
    <cellStyle name="Обычный 2 13" xfId="256"/>
    <cellStyle name="Обычный 2 14" xfId="257"/>
    <cellStyle name="Обычный 2 15" xfId="258"/>
    <cellStyle name="Обычный 2 16" xfId="259"/>
    <cellStyle name="Обычный 2 17" xfId="260"/>
    <cellStyle name="Обычный 2 18" xfId="261"/>
    <cellStyle name="Обычный 2 19" xfId="262"/>
    <cellStyle name="Обычный 2 2" xfId="263"/>
    <cellStyle name="Обычный 2 2 2" xfId="264"/>
    <cellStyle name="Обычный 2 2 2 2" xfId="265"/>
    <cellStyle name="Обычный 2 2 3" xfId="266"/>
    <cellStyle name="Обычный 2 2 4" xfId="267"/>
    <cellStyle name="Обычный 2 2_Название" xfId="268"/>
    <cellStyle name="Обычный 2 20" xfId="269"/>
    <cellStyle name="Обычный 2 21" xfId="270"/>
    <cellStyle name="Обычный 2 22" xfId="271"/>
    <cellStyle name="Обычный 2 23" xfId="272"/>
    <cellStyle name="Обычный 2 24" xfId="273"/>
    <cellStyle name="Обычный 2 25" xfId="274"/>
    <cellStyle name="Обычный 2 26" xfId="275"/>
    <cellStyle name="Обычный 2 3" xfId="276"/>
    <cellStyle name="Обычный 2 3 2" xfId="277"/>
    <cellStyle name="Обычный 2 3_Название" xfId="278"/>
    <cellStyle name="Обычный 2 4" xfId="279"/>
    <cellStyle name="Обычный 2 5" xfId="280"/>
    <cellStyle name="Обычный 2 6" xfId="281"/>
    <cellStyle name="Обычный 2 7" xfId="282"/>
    <cellStyle name="Обычный 2 8" xfId="283"/>
    <cellStyle name="Обычный 2 9" xfId="284"/>
    <cellStyle name="Обычный 20" xfId="285"/>
    <cellStyle name="Обычный 21" xfId="286"/>
    <cellStyle name="Обычный 22" xfId="287"/>
    <cellStyle name="Обычный 23" xfId="288"/>
    <cellStyle name="Обычный 23 2" xfId="289"/>
    <cellStyle name="Обычный 23 3" xfId="290"/>
    <cellStyle name="Обычный 25" xfId="291"/>
    <cellStyle name="Обычный 25 2" xfId="292"/>
    <cellStyle name="Обычный 25 3" xfId="293"/>
    <cellStyle name="Обычный 3" xfId="294"/>
    <cellStyle name="Обычный 3 2" xfId="295"/>
    <cellStyle name="Обычный 3 3" xfId="296"/>
    <cellStyle name="Обычный 3 4" xfId="297"/>
    <cellStyle name="Обычный 3_Название" xfId="298"/>
    <cellStyle name="Обычный 4" xfId="299"/>
    <cellStyle name="Обычный 4 2" xfId="300"/>
    <cellStyle name="Обычный 4 3" xfId="301"/>
    <cellStyle name="Обычный 4_Название" xfId="302"/>
    <cellStyle name="Обычный 4_Таблица1" xfId="303"/>
    <cellStyle name="Обычный 5" xfId="304"/>
    <cellStyle name="Обычный 5 2" xfId="305"/>
    <cellStyle name="Обычный 5 3" xfId="306"/>
    <cellStyle name="Обычный 5 4" xfId="307"/>
    <cellStyle name="Обычный 5 5" xfId="308"/>
    <cellStyle name="Обычный 5_МС_126_УЧ" xfId="309"/>
    <cellStyle name="Обычный 6" xfId="310"/>
    <cellStyle name="Обычный 6 2" xfId="311"/>
    <cellStyle name="Обычный 6 3" xfId="312"/>
    <cellStyle name="Обычный 6 4" xfId="313"/>
    <cellStyle name="Обычный 6_Название" xfId="314"/>
    <cellStyle name="Обычный 7" xfId="315"/>
    <cellStyle name="Обычный 7 2" xfId="316"/>
    <cellStyle name="Обычный 7 3" xfId="317"/>
    <cellStyle name="Обычный 7_Название" xfId="318"/>
    <cellStyle name="Обычный 8 2" xfId="319"/>
    <cellStyle name="Обычный 8 3" xfId="320"/>
    <cellStyle name="Обычный 9 2" xfId="321"/>
    <cellStyle name="Обычный 9 3" xfId="322"/>
    <cellStyle name="Обычный_Таблица1" xfId="323"/>
    <cellStyle name="Плохой" xfId="324"/>
    <cellStyle name="Плохой 2 2" xfId="325"/>
    <cellStyle name="Плохой 2 3" xfId="326"/>
    <cellStyle name="Плохой 3" xfId="327"/>
    <cellStyle name="Пояснение" xfId="328"/>
    <cellStyle name="Пояснение 2 2" xfId="329"/>
    <cellStyle name="Пояснение 2 3" xfId="330"/>
    <cellStyle name="Пояснение 3" xfId="331"/>
    <cellStyle name="Примечание" xfId="332"/>
    <cellStyle name="Примечание 2 2" xfId="333"/>
    <cellStyle name="Примечание 2 3" xfId="334"/>
    <cellStyle name="Примечание 3" xfId="335"/>
    <cellStyle name="Percent" xfId="336"/>
    <cellStyle name="Связанная ячейка" xfId="337"/>
    <cellStyle name="Связанная ячейка 2 2" xfId="338"/>
    <cellStyle name="Связанная ячейка 2 3" xfId="339"/>
    <cellStyle name="Связанная ячейка 3" xfId="340"/>
    <cellStyle name="Текст предупреждения" xfId="341"/>
    <cellStyle name="Текст предупреждения 2 2" xfId="342"/>
    <cellStyle name="Текст предупреждения 2 3" xfId="343"/>
    <cellStyle name="Текст предупреждения 3" xfId="344"/>
    <cellStyle name="Comma" xfId="345"/>
    <cellStyle name="Comma [0]" xfId="346"/>
    <cellStyle name="Хороший" xfId="347"/>
    <cellStyle name="Хороший 2" xfId="348"/>
    <cellStyle name="Хороший 2 2" xfId="349"/>
    <cellStyle name="Хороший 2 3" xfId="350"/>
    <cellStyle name="Хороший 2 4" xfId="351"/>
    <cellStyle name="Хороший 2 5" xfId="352"/>
    <cellStyle name="Хороший 2 6" xfId="353"/>
    <cellStyle name="Хороший 2_Название" xfId="354"/>
    <cellStyle name="Хороший 3" xfId="355"/>
    <cellStyle name="Хороший 3 2" xfId="356"/>
    <cellStyle name="Хороший 3 3" xfId="357"/>
    <cellStyle name="Хороший 3 4" xfId="358"/>
    <cellStyle name="Хороший 3 5" xfId="359"/>
    <cellStyle name="Хороший 3_Название" xfId="360"/>
    <cellStyle name="Хороший 4" xfId="3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M16"/>
  <sheetViews>
    <sheetView showGridLines="0" zoomScalePageLayoutView="0" workbookViewId="0" topLeftCell="A1">
      <selection activeCell="M19" sqref="M19"/>
    </sheetView>
  </sheetViews>
  <sheetFormatPr defaultColWidth="9.140625" defaultRowHeight="15"/>
  <cols>
    <col min="1" max="8" width="9.7109375" style="31" customWidth="1"/>
    <col min="9" max="16384" width="9.140625" style="31" customWidth="1"/>
  </cols>
  <sheetData>
    <row r="14" spans="2:13" ht="18" customHeight="1">
      <c r="B14" s="70" t="s">
        <v>72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2:12" ht="18">
      <c r="B15" s="32"/>
      <c r="C15" s="71" t="s">
        <v>124</v>
      </c>
      <c r="D15" s="71"/>
      <c r="E15" s="71"/>
      <c r="F15" s="71"/>
      <c r="G15" s="71"/>
      <c r="H15" s="71"/>
      <c r="I15" s="71"/>
      <c r="J15" s="71"/>
      <c r="K15" s="71"/>
      <c r="L15" s="71"/>
    </row>
    <row r="16" spans="2:12" ht="18">
      <c r="B16" s="32"/>
      <c r="C16" s="72" t="s">
        <v>123</v>
      </c>
      <c r="D16" s="72"/>
      <c r="E16" s="72"/>
      <c r="F16" s="72"/>
      <c r="G16" s="72"/>
      <c r="H16" s="72"/>
      <c r="I16" s="72"/>
      <c r="J16" s="72"/>
      <c r="K16" s="72"/>
      <c r="L16" s="72"/>
    </row>
    <row r="17" ht="18" customHeight="1"/>
  </sheetData>
  <sheetProtection/>
  <mergeCells count="3">
    <mergeCell ref="B14:M14"/>
    <mergeCell ref="C15:L15"/>
    <mergeCell ref="C16:L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tabSelected="1" zoomScalePageLayoutView="0" workbookViewId="0" topLeftCell="A40">
      <selection activeCell="C54" sqref="C54"/>
    </sheetView>
  </sheetViews>
  <sheetFormatPr defaultColWidth="14.7109375" defaultRowHeight="15"/>
  <cols>
    <col min="1" max="1" width="3.421875" style="30" customWidth="1"/>
    <col min="2" max="2" width="14.7109375" style="40" customWidth="1"/>
    <col min="3" max="3" width="36.140625" style="24" customWidth="1"/>
    <col min="4" max="16384" width="14.7109375" style="30" customWidth="1"/>
  </cols>
  <sheetData>
    <row r="1" spans="1:3" ht="10.5">
      <c r="A1" s="13"/>
      <c r="B1" s="38"/>
      <c r="C1" s="30"/>
    </row>
    <row r="2" spans="2:10" ht="10.5">
      <c r="B2" s="38"/>
      <c r="C2" s="78" t="s">
        <v>0</v>
      </c>
      <c r="D2" s="78"/>
      <c r="E2" s="78"/>
      <c r="F2" s="78"/>
      <c r="G2" s="78"/>
      <c r="H2" s="78"/>
      <c r="I2" s="78"/>
      <c r="J2" s="78"/>
    </row>
    <row r="3" spans="2:10" ht="27" customHeight="1">
      <c r="B3" s="38"/>
      <c r="C3" s="79" t="s">
        <v>125</v>
      </c>
      <c r="D3" s="79"/>
      <c r="E3" s="79"/>
      <c r="F3" s="79"/>
      <c r="G3" s="79"/>
      <c r="H3" s="79"/>
      <c r="I3" s="79"/>
      <c r="J3" s="79"/>
    </row>
    <row r="4" spans="2:10" ht="10.5">
      <c r="B4" s="38"/>
      <c r="C4" s="12"/>
      <c r="D4" s="12"/>
      <c r="E4" s="12"/>
      <c r="F4" s="12"/>
      <c r="G4" s="12"/>
      <c r="H4" s="12"/>
      <c r="I4" s="12"/>
      <c r="J4" s="12"/>
    </row>
    <row r="5" spans="2:10" ht="10.5">
      <c r="B5" s="76" t="s">
        <v>58</v>
      </c>
      <c r="C5" s="80" t="s">
        <v>1</v>
      </c>
      <c r="D5" s="81" t="s">
        <v>2</v>
      </c>
      <c r="E5" s="81" t="s">
        <v>96</v>
      </c>
      <c r="F5" s="81" t="s">
        <v>128</v>
      </c>
      <c r="G5" s="81" t="s">
        <v>127</v>
      </c>
      <c r="H5" s="81" t="s">
        <v>3</v>
      </c>
      <c r="I5" s="81"/>
      <c r="J5" s="81"/>
    </row>
    <row r="6" spans="2:10" ht="10.5">
      <c r="B6" s="77"/>
      <c r="C6" s="80"/>
      <c r="D6" s="81"/>
      <c r="E6" s="81"/>
      <c r="F6" s="81"/>
      <c r="G6" s="81"/>
      <c r="H6" s="1" t="s">
        <v>98</v>
      </c>
      <c r="I6" s="1" t="s">
        <v>99</v>
      </c>
      <c r="J6" s="1" t="s">
        <v>126</v>
      </c>
    </row>
    <row r="7" spans="2:10" ht="21">
      <c r="B7" s="17" t="s">
        <v>4</v>
      </c>
      <c r="C7" s="11" t="s">
        <v>5</v>
      </c>
      <c r="D7" s="15" t="s">
        <v>6</v>
      </c>
      <c r="E7" s="26"/>
      <c r="F7" s="26"/>
      <c r="G7" s="26"/>
      <c r="H7" s="26"/>
      <c r="I7" s="26"/>
      <c r="J7" s="26"/>
    </row>
    <row r="8" spans="2:10" ht="10.5">
      <c r="B8" s="17" t="s">
        <v>7</v>
      </c>
      <c r="C8" s="33" t="s">
        <v>8</v>
      </c>
      <c r="D8" s="15" t="s">
        <v>9</v>
      </c>
      <c r="E8" s="26"/>
      <c r="F8" s="26"/>
      <c r="G8" s="26"/>
      <c r="H8" s="26"/>
      <c r="I8" s="26"/>
      <c r="J8" s="26"/>
    </row>
    <row r="9" spans="2:10" ht="21">
      <c r="B9" s="17" t="s">
        <v>10</v>
      </c>
      <c r="C9" s="11" t="s">
        <v>11</v>
      </c>
      <c r="D9" s="15" t="s">
        <v>88</v>
      </c>
      <c r="E9" s="26"/>
      <c r="F9" s="26"/>
      <c r="G9" s="26"/>
      <c r="H9" s="26"/>
      <c r="I9" s="26"/>
      <c r="J9" s="26"/>
    </row>
    <row r="10" spans="2:10" ht="21">
      <c r="B10" s="17" t="s">
        <v>82</v>
      </c>
      <c r="C10" s="18" t="s">
        <v>13</v>
      </c>
      <c r="D10" s="15" t="s">
        <v>9</v>
      </c>
      <c r="E10" s="26"/>
      <c r="F10" s="26"/>
      <c r="G10" s="26"/>
      <c r="H10" s="26"/>
      <c r="I10" s="26"/>
      <c r="J10" s="26"/>
    </row>
    <row r="11" spans="2:10" ht="10.5">
      <c r="B11" s="17" t="s">
        <v>217</v>
      </c>
      <c r="C11" s="18" t="s">
        <v>216</v>
      </c>
      <c r="D11" s="15" t="s">
        <v>15</v>
      </c>
      <c r="E11" s="26"/>
      <c r="F11" s="26"/>
      <c r="G11" s="26"/>
      <c r="H11" s="26"/>
      <c r="I11" s="26"/>
      <c r="J11" s="26"/>
    </row>
    <row r="12" spans="2:10" ht="21">
      <c r="B12" s="17" t="s">
        <v>135</v>
      </c>
      <c r="C12" s="18" t="s">
        <v>60</v>
      </c>
      <c r="D12" s="15" t="s">
        <v>30</v>
      </c>
      <c r="E12" s="26"/>
      <c r="F12" s="26"/>
      <c r="G12" s="26"/>
      <c r="H12" s="26"/>
      <c r="I12" s="26"/>
      <c r="J12" s="26"/>
    </row>
    <row r="13" spans="2:10" ht="21">
      <c r="B13" s="17" t="s">
        <v>136</v>
      </c>
      <c r="C13" s="18" t="s">
        <v>13</v>
      </c>
      <c r="D13" s="15" t="s">
        <v>15</v>
      </c>
      <c r="E13" s="26"/>
      <c r="F13" s="26"/>
      <c r="G13" s="26"/>
      <c r="H13" s="26"/>
      <c r="I13" s="26"/>
      <c r="J13" s="26"/>
    </row>
    <row r="14" spans="2:10" ht="10.5">
      <c r="B14" s="17" t="s">
        <v>218</v>
      </c>
      <c r="C14" s="18" t="s">
        <v>216</v>
      </c>
      <c r="D14" s="15" t="s">
        <v>15</v>
      </c>
      <c r="E14" s="26"/>
      <c r="F14" s="26"/>
      <c r="G14" s="26"/>
      <c r="H14" s="26"/>
      <c r="I14" s="26"/>
      <c r="J14" s="26"/>
    </row>
    <row r="15" spans="2:10" ht="21">
      <c r="B15" s="17" t="s">
        <v>16</v>
      </c>
      <c r="C15" s="11" t="s">
        <v>14</v>
      </c>
      <c r="D15" s="15" t="s">
        <v>15</v>
      </c>
      <c r="E15" s="34"/>
      <c r="F15" s="34"/>
      <c r="G15" s="34"/>
      <c r="H15" s="34"/>
      <c r="I15" s="34"/>
      <c r="J15" s="34"/>
    </row>
    <row r="16" spans="2:10" ht="21">
      <c r="B16" s="17" t="s">
        <v>18</v>
      </c>
      <c r="C16" s="11" t="s">
        <v>17</v>
      </c>
      <c r="D16" s="15" t="s">
        <v>15</v>
      </c>
      <c r="E16" s="34"/>
      <c r="F16" s="34"/>
      <c r="G16" s="34"/>
      <c r="H16" s="34"/>
      <c r="I16" s="34"/>
      <c r="J16" s="34"/>
    </row>
    <row r="17" spans="2:10" ht="52.5">
      <c r="B17" s="17" t="s">
        <v>137</v>
      </c>
      <c r="C17" s="11" t="s">
        <v>129</v>
      </c>
      <c r="D17" s="15" t="s">
        <v>12</v>
      </c>
      <c r="E17" s="34"/>
      <c r="F17" s="34"/>
      <c r="G17" s="34"/>
      <c r="H17" s="34"/>
      <c r="I17" s="34"/>
      <c r="J17" s="34"/>
    </row>
    <row r="18" spans="2:10" ht="21">
      <c r="B18" s="17" t="s">
        <v>22</v>
      </c>
      <c r="C18" s="18" t="s">
        <v>13</v>
      </c>
      <c r="D18" s="15" t="s">
        <v>19</v>
      </c>
      <c r="E18" s="34"/>
      <c r="F18" s="26"/>
      <c r="G18" s="26"/>
      <c r="H18" s="26"/>
      <c r="I18" s="26"/>
      <c r="J18" s="26"/>
    </row>
    <row r="19" spans="2:10" ht="10.5">
      <c r="B19" s="17" t="s">
        <v>24</v>
      </c>
      <c r="C19" s="11" t="s">
        <v>20</v>
      </c>
      <c r="D19" s="15" t="s">
        <v>9</v>
      </c>
      <c r="E19" s="26"/>
      <c r="F19" s="26"/>
      <c r="G19" s="26"/>
      <c r="H19" s="26"/>
      <c r="I19" s="26"/>
      <c r="J19" s="26"/>
    </row>
    <row r="20" spans="2:10" ht="31.5">
      <c r="B20" s="17" t="s">
        <v>25</v>
      </c>
      <c r="C20" s="11" t="s">
        <v>21</v>
      </c>
      <c r="D20" s="15" t="s">
        <v>12</v>
      </c>
      <c r="E20" s="26"/>
      <c r="F20" s="26"/>
      <c r="G20" s="26"/>
      <c r="H20" s="26"/>
      <c r="I20" s="26"/>
      <c r="J20" s="26"/>
    </row>
    <row r="21" spans="2:10" ht="21">
      <c r="B21" s="17" t="s">
        <v>27</v>
      </c>
      <c r="C21" s="18" t="s">
        <v>23</v>
      </c>
      <c r="D21" s="15" t="s">
        <v>19</v>
      </c>
      <c r="E21" s="26"/>
      <c r="F21" s="26"/>
      <c r="G21" s="26"/>
      <c r="H21" s="26"/>
      <c r="I21" s="26"/>
      <c r="J21" s="26"/>
    </row>
    <row r="22" spans="2:10" ht="10.5">
      <c r="B22" s="17" t="s">
        <v>138</v>
      </c>
      <c r="C22" s="11" t="s">
        <v>20</v>
      </c>
      <c r="D22" s="15" t="s">
        <v>9</v>
      </c>
      <c r="E22" s="26"/>
      <c r="F22" s="26"/>
      <c r="G22" s="26"/>
      <c r="H22" s="26"/>
      <c r="I22" s="26"/>
      <c r="J22" s="26"/>
    </row>
    <row r="23" spans="2:10" ht="31.5">
      <c r="B23" s="17" t="s">
        <v>29</v>
      </c>
      <c r="C23" s="11" t="s">
        <v>26</v>
      </c>
      <c r="D23" s="15" t="s">
        <v>12</v>
      </c>
      <c r="E23" s="26"/>
      <c r="F23" s="26"/>
      <c r="G23" s="26"/>
      <c r="H23" s="26"/>
      <c r="I23" s="26"/>
      <c r="J23" s="26"/>
    </row>
    <row r="24" spans="2:10" ht="21">
      <c r="B24" s="17" t="s">
        <v>139</v>
      </c>
      <c r="C24" s="18" t="s">
        <v>23</v>
      </c>
      <c r="D24" s="15" t="s">
        <v>28</v>
      </c>
      <c r="E24" s="26"/>
      <c r="F24" s="26"/>
      <c r="G24" s="26"/>
      <c r="H24" s="26"/>
      <c r="I24" s="26"/>
      <c r="J24" s="26"/>
    </row>
    <row r="25" spans="2:10" ht="10.5">
      <c r="B25" s="17" t="s">
        <v>219</v>
      </c>
      <c r="C25" s="18" t="s">
        <v>216</v>
      </c>
      <c r="D25" s="15" t="s">
        <v>15</v>
      </c>
      <c r="E25" s="26"/>
      <c r="F25" s="26"/>
      <c r="G25" s="26"/>
      <c r="H25" s="26"/>
      <c r="I25" s="26"/>
      <c r="J25" s="26"/>
    </row>
    <row r="26" spans="2:10" ht="31.5">
      <c r="B26" s="17" t="s">
        <v>32</v>
      </c>
      <c r="C26" s="11" t="s">
        <v>79</v>
      </c>
      <c r="D26" s="15" t="s">
        <v>30</v>
      </c>
      <c r="E26" s="34"/>
      <c r="F26" s="34"/>
      <c r="G26" s="34"/>
      <c r="H26" s="34"/>
      <c r="I26" s="34"/>
      <c r="J26" s="34"/>
    </row>
    <row r="27" spans="2:10" ht="21">
      <c r="B27" s="17" t="s">
        <v>33</v>
      </c>
      <c r="C27" s="18" t="s">
        <v>23</v>
      </c>
      <c r="D27" s="15" t="s">
        <v>31</v>
      </c>
      <c r="E27" s="34"/>
      <c r="F27" s="34"/>
      <c r="G27" s="34"/>
      <c r="H27" s="34"/>
      <c r="I27" s="34"/>
      <c r="J27" s="34"/>
    </row>
    <row r="28" spans="2:10" ht="10.5">
      <c r="B28" s="17" t="s">
        <v>220</v>
      </c>
      <c r="C28" s="18" t="s">
        <v>216</v>
      </c>
      <c r="D28" s="15" t="s">
        <v>15</v>
      </c>
      <c r="E28" s="34"/>
      <c r="F28" s="34"/>
      <c r="G28" s="34"/>
      <c r="H28" s="34"/>
      <c r="I28" s="34"/>
      <c r="J28" s="34"/>
    </row>
    <row r="29" spans="2:10" ht="31.5">
      <c r="B29" s="17" t="s">
        <v>34</v>
      </c>
      <c r="C29" s="11" t="s">
        <v>78</v>
      </c>
      <c r="D29" s="15" t="s">
        <v>12</v>
      </c>
      <c r="E29" s="34"/>
      <c r="F29" s="34"/>
      <c r="G29" s="34"/>
      <c r="H29" s="34"/>
      <c r="I29" s="34"/>
      <c r="J29" s="34"/>
    </row>
    <row r="30" spans="2:10" ht="21">
      <c r="B30" s="17" t="s">
        <v>37</v>
      </c>
      <c r="C30" s="18" t="s">
        <v>13</v>
      </c>
      <c r="D30" s="15" t="s">
        <v>9</v>
      </c>
      <c r="E30" s="26"/>
      <c r="F30" s="26"/>
      <c r="G30" s="26"/>
      <c r="H30" s="26"/>
      <c r="I30" s="26"/>
      <c r="J30" s="26"/>
    </row>
    <row r="31" spans="2:10" ht="10.5">
      <c r="B31" s="17" t="s">
        <v>221</v>
      </c>
      <c r="C31" s="18" t="s">
        <v>216</v>
      </c>
      <c r="D31" s="15" t="s">
        <v>15</v>
      </c>
      <c r="E31" s="26"/>
      <c r="F31" s="26"/>
      <c r="G31" s="26"/>
      <c r="H31" s="26"/>
      <c r="I31" s="26"/>
      <c r="J31" s="26"/>
    </row>
    <row r="32" spans="2:10" ht="21">
      <c r="B32" s="17" t="s">
        <v>38</v>
      </c>
      <c r="C32" s="11" t="s">
        <v>35</v>
      </c>
      <c r="D32" s="15" t="s">
        <v>30</v>
      </c>
      <c r="E32" s="26"/>
      <c r="F32" s="26"/>
      <c r="G32" s="26"/>
      <c r="H32" s="26"/>
      <c r="I32" s="26"/>
      <c r="J32" s="26"/>
    </row>
    <row r="33" spans="2:10" ht="21">
      <c r="B33" s="17" t="s">
        <v>140</v>
      </c>
      <c r="C33" s="11" t="s">
        <v>95</v>
      </c>
      <c r="D33" s="15" t="s">
        <v>30</v>
      </c>
      <c r="E33" s="26"/>
      <c r="F33" s="26"/>
      <c r="G33" s="26"/>
      <c r="H33" s="26"/>
      <c r="I33" s="26"/>
      <c r="J33" s="26"/>
    </row>
    <row r="34" spans="2:10" ht="21">
      <c r="B34" s="17" t="s">
        <v>40</v>
      </c>
      <c r="C34" s="11" t="s">
        <v>80</v>
      </c>
      <c r="D34" s="15" t="s">
        <v>89</v>
      </c>
      <c r="E34" s="26"/>
      <c r="F34" s="26"/>
      <c r="G34" s="26"/>
      <c r="H34" s="26"/>
      <c r="I34" s="26"/>
      <c r="J34" s="26"/>
    </row>
    <row r="35" spans="2:10" ht="18" customHeight="1">
      <c r="B35" s="17" t="s">
        <v>41</v>
      </c>
      <c r="C35" s="11" t="s">
        <v>42</v>
      </c>
      <c r="D35" s="15" t="s">
        <v>43</v>
      </c>
      <c r="E35" s="34"/>
      <c r="F35" s="34"/>
      <c r="G35" s="34"/>
      <c r="H35" s="34"/>
      <c r="I35" s="34"/>
      <c r="J35" s="34"/>
    </row>
    <row r="36" spans="2:10" ht="18" customHeight="1">
      <c r="B36" s="17" t="s">
        <v>223</v>
      </c>
      <c r="C36" s="11" t="s">
        <v>222</v>
      </c>
      <c r="D36" s="15" t="s">
        <v>15</v>
      </c>
      <c r="E36" s="34"/>
      <c r="F36" s="34"/>
      <c r="G36" s="34"/>
      <c r="H36" s="34"/>
      <c r="I36" s="34"/>
      <c r="J36" s="34"/>
    </row>
    <row r="37" spans="2:10" ht="10.5">
      <c r="B37" s="17"/>
      <c r="C37" s="11" t="s">
        <v>134</v>
      </c>
      <c r="D37" s="15"/>
      <c r="E37" s="34"/>
      <c r="F37" s="34"/>
      <c r="G37" s="34"/>
      <c r="H37" s="34"/>
      <c r="I37" s="34"/>
      <c r="J37" s="34"/>
    </row>
    <row r="38" spans="2:10" ht="21">
      <c r="B38" s="17" t="s">
        <v>224</v>
      </c>
      <c r="C38" s="129" t="s">
        <v>249</v>
      </c>
      <c r="D38" s="15" t="s">
        <v>43</v>
      </c>
      <c r="E38" s="34"/>
      <c r="F38" s="34"/>
      <c r="G38" s="34"/>
      <c r="H38" s="34"/>
      <c r="I38" s="34"/>
      <c r="J38" s="34"/>
    </row>
    <row r="39" spans="2:10" ht="10.5">
      <c r="B39" s="17" t="s">
        <v>225</v>
      </c>
      <c r="C39" s="30" t="s">
        <v>131</v>
      </c>
      <c r="D39" s="15" t="s">
        <v>43</v>
      </c>
      <c r="E39" s="34"/>
      <c r="F39" s="34"/>
      <c r="G39" s="34"/>
      <c r="H39" s="34"/>
      <c r="I39" s="34"/>
      <c r="J39" s="34"/>
    </row>
    <row r="40" spans="2:10" ht="31.5">
      <c r="B40" s="17" t="s">
        <v>226</v>
      </c>
      <c r="C40" s="129" t="s">
        <v>250</v>
      </c>
      <c r="D40" s="15"/>
      <c r="E40" s="34"/>
      <c r="F40" s="34"/>
      <c r="G40" s="34"/>
      <c r="H40" s="34"/>
      <c r="I40" s="34"/>
      <c r="J40" s="34"/>
    </row>
    <row r="41" spans="2:10" ht="10.5">
      <c r="B41" s="17" t="s">
        <v>251</v>
      </c>
      <c r="C41" s="11" t="s">
        <v>130</v>
      </c>
      <c r="D41" s="15" t="s">
        <v>43</v>
      </c>
      <c r="E41" s="34"/>
      <c r="F41" s="34"/>
      <c r="G41" s="34"/>
      <c r="H41" s="34"/>
      <c r="I41" s="34"/>
      <c r="J41" s="34"/>
    </row>
    <row r="42" spans="2:10" ht="27" customHeight="1">
      <c r="B42" s="17" t="s">
        <v>227</v>
      </c>
      <c r="C42" s="11" t="s">
        <v>149</v>
      </c>
      <c r="D42" s="15" t="s">
        <v>39</v>
      </c>
      <c r="E42" s="34"/>
      <c r="F42" s="34"/>
      <c r="G42" s="34"/>
      <c r="H42" s="34"/>
      <c r="I42" s="34"/>
      <c r="J42" s="34"/>
    </row>
    <row r="43" spans="2:10" ht="27" customHeight="1">
      <c r="B43" s="17" t="s">
        <v>45</v>
      </c>
      <c r="C43" s="11" t="s">
        <v>222</v>
      </c>
      <c r="D43" s="15" t="s">
        <v>15</v>
      </c>
      <c r="E43" s="34"/>
      <c r="F43" s="34"/>
      <c r="G43" s="34"/>
      <c r="H43" s="34"/>
      <c r="I43" s="34"/>
      <c r="J43" s="34"/>
    </row>
    <row r="44" spans="2:10" ht="10.5">
      <c r="B44" s="57"/>
      <c r="C44" s="58" t="s">
        <v>150</v>
      </c>
      <c r="D44" s="15"/>
      <c r="E44" s="34"/>
      <c r="F44" s="34"/>
      <c r="G44" s="34"/>
      <c r="H44" s="34"/>
      <c r="I44" s="34"/>
      <c r="J44" s="34"/>
    </row>
    <row r="45" spans="2:10" ht="21">
      <c r="B45" s="57" t="s">
        <v>46</v>
      </c>
      <c r="C45" s="129" t="s">
        <v>252</v>
      </c>
      <c r="D45" s="15" t="s">
        <v>39</v>
      </c>
      <c r="E45" s="34"/>
      <c r="F45" s="34"/>
      <c r="G45" s="34"/>
      <c r="H45" s="34"/>
      <c r="I45" s="34"/>
      <c r="J45" s="34"/>
    </row>
    <row r="46" spans="2:10" ht="10.5">
      <c r="B46" s="57" t="s">
        <v>133</v>
      </c>
      <c r="C46" s="58" t="s">
        <v>141</v>
      </c>
      <c r="D46" s="15" t="s">
        <v>39</v>
      </c>
      <c r="E46" s="34"/>
      <c r="F46" s="34"/>
      <c r="G46" s="34"/>
      <c r="H46" s="34"/>
      <c r="I46" s="34"/>
      <c r="J46" s="34"/>
    </row>
    <row r="47" spans="2:10" ht="31.5">
      <c r="B47" s="57" t="s">
        <v>228</v>
      </c>
      <c r="C47" s="129" t="s">
        <v>253</v>
      </c>
      <c r="D47" s="15"/>
      <c r="E47" s="34"/>
      <c r="F47" s="34"/>
      <c r="G47" s="34"/>
      <c r="H47" s="34"/>
      <c r="I47" s="34"/>
      <c r="J47" s="34"/>
    </row>
    <row r="48" spans="2:10" ht="10.5">
      <c r="B48" s="57" t="s">
        <v>254</v>
      </c>
      <c r="C48" s="58" t="s">
        <v>142</v>
      </c>
      <c r="D48" s="15" t="s">
        <v>39</v>
      </c>
      <c r="E48" s="34"/>
      <c r="F48" s="34"/>
      <c r="G48" s="34"/>
      <c r="H48" s="34"/>
      <c r="I48" s="34"/>
      <c r="J48" s="34"/>
    </row>
    <row r="49" spans="2:10" ht="21">
      <c r="B49" s="57" t="s">
        <v>47</v>
      </c>
      <c r="C49" s="58" t="s">
        <v>132</v>
      </c>
      <c r="D49" s="15" t="s">
        <v>44</v>
      </c>
      <c r="E49" s="34"/>
      <c r="F49" s="34"/>
      <c r="G49" s="34"/>
      <c r="H49" s="34"/>
      <c r="I49" s="34"/>
      <c r="J49" s="34"/>
    </row>
    <row r="50" spans="2:10" ht="10.5">
      <c r="B50" s="17" t="s">
        <v>143</v>
      </c>
      <c r="C50" s="11" t="s">
        <v>222</v>
      </c>
      <c r="D50" s="15" t="s">
        <v>15</v>
      </c>
      <c r="E50" s="34"/>
      <c r="F50" s="34"/>
      <c r="G50" s="34"/>
      <c r="H50" s="34"/>
      <c r="I50" s="34"/>
      <c r="J50" s="34"/>
    </row>
    <row r="51" spans="2:10" ht="10.5">
      <c r="B51" s="17"/>
      <c r="C51" s="11" t="s">
        <v>36</v>
      </c>
      <c r="D51" s="15"/>
      <c r="E51" s="34"/>
      <c r="F51" s="34"/>
      <c r="G51" s="34"/>
      <c r="H51" s="34"/>
      <c r="I51" s="34"/>
      <c r="J51" s="34"/>
    </row>
    <row r="52" spans="2:10" ht="21">
      <c r="B52" s="17" t="s">
        <v>144</v>
      </c>
      <c r="C52" s="129" t="s">
        <v>249</v>
      </c>
      <c r="D52" s="15" t="s">
        <v>44</v>
      </c>
      <c r="E52" s="34"/>
      <c r="F52" s="34"/>
      <c r="G52" s="34"/>
      <c r="H52" s="34"/>
      <c r="I52" s="34"/>
      <c r="J52" s="34"/>
    </row>
    <row r="53" spans="2:10" ht="31.5">
      <c r="B53" s="17" t="s">
        <v>145</v>
      </c>
      <c r="C53" s="129" t="s">
        <v>250</v>
      </c>
      <c r="D53" s="15"/>
      <c r="E53" s="34"/>
      <c r="F53" s="34"/>
      <c r="G53" s="34"/>
      <c r="H53" s="34"/>
      <c r="I53" s="34"/>
      <c r="J53" s="34"/>
    </row>
    <row r="54" spans="2:10" ht="10.5">
      <c r="B54" s="17" t="s">
        <v>229</v>
      </c>
      <c r="C54" s="30" t="s">
        <v>131</v>
      </c>
      <c r="D54" s="15" t="s">
        <v>44</v>
      </c>
      <c r="E54" s="34"/>
      <c r="F54" s="34"/>
      <c r="G54" s="34"/>
      <c r="H54" s="34"/>
      <c r="I54" s="34"/>
      <c r="J54" s="34"/>
    </row>
    <row r="55" spans="2:10" ht="10.5">
      <c r="B55" s="17" t="s">
        <v>256</v>
      </c>
      <c r="C55" s="11" t="s">
        <v>130</v>
      </c>
      <c r="D55" s="15" t="s">
        <v>44</v>
      </c>
      <c r="E55" s="34"/>
      <c r="F55" s="34"/>
      <c r="G55" s="34"/>
      <c r="H55" s="34"/>
      <c r="I55" s="34"/>
      <c r="J55" s="34"/>
    </row>
    <row r="56" spans="2:10" ht="10.5">
      <c r="B56" s="17" t="s">
        <v>49</v>
      </c>
      <c r="C56" s="11" t="s">
        <v>52</v>
      </c>
      <c r="D56" s="15" t="s">
        <v>30</v>
      </c>
      <c r="E56" s="34"/>
      <c r="F56" s="34"/>
      <c r="G56" s="34"/>
      <c r="H56" s="34"/>
      <c r="I56" s="34"/>
      <c r="J56" s="34"/>
    </row>
    <row r="57" spans="2:10" ht="21">
      <c r="B57" s="17" t="s">
        <v>51</v>
      </c>
      <c r="C57" s="11" t="s">
        <v>54</v>
      </c>
      <c r="D57" s="15" t="s">
        <v>44</v>
      </c>
      <c r="E57" s="34"/>
      <c r="F57" s="34"/>
      <c r="G57" s="34"/>
      <c r="H57" s="34"/>
      <c r="I57" s="34"/>
      <c r="J57" s="34"/>
    </row>
    <row r="58" spans="2:10" ht="10.5">
      <c r="B58" s="17" t="s">
        <v>230</v>
      </c>
      <c r="C58" s="33" t="s">
        <v>8</v>
      </c>
      <c r="D58" s="15" t="s">
        <v>9</v>
      </c>
      <c r="E58" s="34"/>
      <c r="F58" s="34"/>
      <c r="G58" s="34"/>
      <c r="H58" s="34"/>
      <c r="I58" s="34"/>
      <c r="J58" s="34"/>
    </row>
    <row r="59" spans="2:10" ht="21">
      <c r="B59" s="17" t="s">
        <v>53</v>
      </c>
      <c r="C59" s="11" t="s">
        <v>90</v>
      </c>
      <c r="D59" s="23" t="s">
        <v>30</v>
      </c>
      <c r="E59" s="26"/>
      <c r="F59" s="26"/>
      <c r="G59" s="26"/>
      <c r="H59" s="26"/>
      <c r="I59" s="26"/>
      <c r="J59" s="26"/>
    </row>
    <row r="60" spans="2:10" ht="10.5">
      <c r="B60" s="17"/>
      <c r="C60" s="20" t="s">
        <v>36</v>
      </c>
      <c r="D60" s="20"/>
      <c r="E60" s="26"/>
      <c r="F60" s="26"/>
      <c r="G60" s="26"/>
      <c r="H60" s="26"/>
      <c r="I60" s="26"/>
      <c r="J60" s="26"/>
    </row>
    <row r="61" spans="2:10" ht="10.5">
      <c r="B61" s="17" t="s">
        <v>231</v>
      </c>
      <c r="C61" s="11" t="s">
        <v>57</v>
      </c>
      <c r="D61" s="23" t="s">
        <v>30</v>
      </c>
      <c r="E61" s="26"/>
      <c r="F61" s="26"/>
      <c r="G61" s="26"/>
      <c r="H61" s="26"/>
      <c r="I61" s="26"/>
      <c r="J61" s="26"/>
    </row>
    <row r="62" spans="2:10" ht="10.5">
      <c r="B62" s="17" t="s">
        <v>55</v>
      </c>
      <c r="C62" s="11" t="s">
        <v>148</v>
      </c>
      <c r="D62" s="23" t="s">
        <v>30</v>
      </c>
      <c r="E62" s="26"/>
      <c r="F62" s="26"/>
      <c r="G62" s="26"/>
      <c r="H62" s="26"/>
      <c r="I62" s="26"/>
      <c r="J62" s="26"/>
    </row>
    <row r="63" spans="2:10" ht="10.5">
      <c r="B63" s="17" t="s">
        <v>56</v>
      </c>
      <c r="C63" s="33" t="s">
        <v>8</v>
      </c>
      <c r="D63" s="23" t="s">
        <v>15</v>
      </c>
      <c r="E63" s="26"/>
      <c r="F63" s="26"/>
      <c r="G63" s="26"/>
      <c r="H63" s="26"/>
      <c r="I63" s="26"/>
      <c r="J63" s="26"/>
    </row>
    <row r="64" spans="2:10" ht="31.5">
      <c r="B64" s="17" t="s">
        <v>146</v>
      </c>
      <c r="C64" s="11" t="s">
        <v>48</v>
      </c>
      <c r="D64" s="15" t="s">
        <v>39</v>
      </c>
      <c r="E64" s="35"/>
      <c r="F64" s="35"/>
      <c r="G64" s="35"/>
      <c r="H64" s="35"/>
      <c r="I64" s="35"/>
      <c r="J64" s="35"/>
    </row>
    <row r="65" spans="2:10" ht="10.5">
      <c r="B65" s="17" t="s">
        <v>147</v>
      </c>
      <c r="C65" s="11" t="s">
        <v>50</v>
      </c>
      <c r="D65" s="15" t="s">
        <v>15</v>
      </c>
      <c r="E65" s="34"/>
      <c r="F65" s="34"/>
      <c r="G65" s="34"/>
      <c r="H65" s="34"/>
      <c r="I65" s="34"/>
      <c r="J65" s="34"/>
    </row>
    <row r="66" spans="2:10" ht="10.5">
      <c r="B66" s="38"/>
      <c r="C66" s="48"/>
      <c r="D66" s="24"/>
      <c r="E66" s="49"/>
      <c r="F66" s="49"/>
      <c r="G66" s="49"/>
      <c r="H66" s="49"/>
      <c r="I66" s="49"/>
      <c r="J66" s="49"/>
    </row>
    <row r="67" spans="2:10" ht="10.5">
      <c r="B67" s="38"/>
      <c r="C67" s="48"/>
      <c r="D67" s="24"/>
      <c r="E67" s="49"/>
      <c r="F67" s="49"/>
      <c r="G67" s="49"/>
      <c r="H67" s="49"/>
      <c r="I67" s="49"/>
      <c r="J67" s="49"/>
    </row>
    <row r="68" spans="2:10" ht="10.5">
      <c r="B68" s="38"/>
      <c r="C68" s="48"/>
      <c r="D68" s="24"/>
      <c r="E68" s="49"/>
      <c r="F68" s="49"/>
      <c r="G68" s="49"/>
      <c r="H68" s="49"/>
      <c r="I68" s="49"/>
      <c r="J68" s="49"/>
    </row>
    <row r="69" spans="2:10" ht="10.5">
      <c r="B69" s="38"/>
      <c r="C69" s="48"/>
      <c r="D69" s="24"/>
      <c r="E69" s="49"/>
      <c r="F69" s="49"/>
      <c r="G69" s="49"/>
      <c r="H69" s="49"/>
      <c r="I69" s="49"/>
      <c r="J69" s="49"/>
    </row>
    <row r="70" spans="2:10" ht="10.5">
      <c r="B70" s="38"/>
      <c r="C70" s="48"/>
      <c r="D70" s="24"/>
      <c r="E70" s="49"/>
      <c r="F70" s="49"/>
      <c r="G70" s="49"/>
      <c r="H70" s="49"/>
      <c r="I70" s="49"/>
      <c r="J70" s="49"/>
    </row>
    <row r="71" spans="2:10" ht="10.5">
      <c r="B71" s="38"/>
      <c r="C71" s="48"/>
      <c r="D71" s="24"/>
      <c r="E71" s="49"/>
      <c r="F71" s="49"/>
      <c r="G71" s="49"/>
      <c r="H71" s="49"/>
      <c r="I71" s="49"/>
      <c r="J71" s="49"/>
    </row>
    <row r="72" spans="2:10" ht="10.5">
      <c r="B72" s="39"/>
      <c r="C72" s="3"/>
      <c r="D72" s="3"/>
      <c r="E72" s="3"/>
      <c r="F72" s="3"/>
      <c r="G72" s="3"/>
      <c r="H72" s="3"/>
      <c r="I72" s="36"/>
      <c r="J72" s="37"/>
    </row>
    <row r="73" spans="2:10" ht="10.5">
      <c r="B73" s="41" t="s">
        <v>83</v>
      </c>
      <c r="C73" s="73"/>
      <c r="D73" s="73"/>
      <c r="E73" s="3"/>
      <c r="F73" s="3"/>
      <c r="G73" s="3"/>
      <c r="H73" s="3"/>
      <c r="I73" s="36"/>
      <c r="J73" s="37"/>
    </row>
    <row r="74" spans="1:10" ht="10.5">
      <c r="A74" s="13"/>
      <c r="B74" s="41"/>
      <c r="C74" s="47"/>
      <c r="D74" s="47"/>
      <c r="E74" s="13"/>
      <c r="F74" s="13"/>
      <c r="G74" s="13"/>
      <c r="H74" s="13"/>
      <c r="I74" s="13"/>
      <c r="J74" s="13"/>
    </row>
    <row r="75" spans="2:4" ht="10.5">
      <c r="B75" s="42" t="s">
        <v>84</v>
      </c>
      <c r="C75" s="74"/>
      <c r="D75" s="74"/>
    </row>
    <row r="76" spans="1:10" s="13" customFormat="1" ht="10.5">
      <c r="A76" s="30"/>
      <c r="B76" s="43"/>
      <c r="C76" s="43"/>
      <c r="D76" s="43"/>
      <c r="E76" s="30"/>
      <c r="F76" s="30"/>
      <c r="G76" s="30"/>
      <c r="H76" s="30"/>
      <c r="I76" s="30"/>
      <c r="J76" s="30"/>
    </row>
    <row r="77" spans="2:4" ht="10.5">
      <c r="B77" s="44" t="s">
        <v>85</v>
      </c>
      <c r="C77" s="75"/>
      <c r="D77" s="75"/>
    </row>
  </sheetData>
  <sheetProtection/>
  <mergeCells count="12">
    <mergeCell ref="G5:G6"/>
    <mergeCell ref="H5:J5"/>
    <mergeCell ref="C73:D73"/>
    <mergeCell ref="C75:D75"/>
    <mergeCell ref="C77:D77"/>
    <mergeCell ref="B5:B6"/>
    <mergeCell ref="C2:J2"/>
    <mergeCell ref="C3:J3"/>
    <mergeCell ref="C5:C6"/>
    <mergeCell ref="D5:D6"/>
    <mergeCell ref="E5:E6"/>
    <mergeCell ref="F5:F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B1">
      <pane xSplit="4" ySplit="6" topLeftCell="F52" activePane="bottomRight" state="frozen"/>
      <selection pane="topLeft" activeCell="B1" sqref="B1"/>
      <selection pane="topRight" activeCell="F1" sqref="F1"/>
      <selection pane="bottomLeft" activeCell="B7" sqref="B7"/>
      <selection pane="bottomRight" activeCell="G65" sqref="G65"/>
    </sheetView>
  </sheetViews>
  <sheetFormatPr defaultColWidth="9.140625" defaultRowHeight="15"/>
  <cols>
    <col min="1" max="1" width="3.140625" style="13" customWidth="1"/>
    <col min="2" max="2" width="14.7109375" style="13" customWidth="1"/>
    <col min="3" max="3" width="30.140625" style="16" customWidth="1"/>
    <col min="4" max="4" width="16.8515625" style="16" customWidth="1"/>
    <col min="5" max="5" width="11.140625" style="13" customWidth="1"/>
    <col min="6" max="6" width="11.28125" style="13" customWidth="1"/>
    <col min="7" max="7" width="12.421875" style="13" customWidth="1"/>
    <col min="8" max="8" width="10.421875" style="13" customWidth="1"/>
    <col min="9" max="9" width="10.57421875" style="13" customWidth="1"/>
    <col min="10" max="10" width="9.140625" style="13" customWidth="1"/>
    <col min="11" max="11" width="12.7109375" style="13" customWidth="1"/>
    <col min="12" max="12" width="18.57421875" style="13" customWidth="1"/>
    <col min="13" max="13" width="19.00390625" style="13" customWidth="1"/>
    <col min="14" max="16384" width="9.140625" style="13" customWidth="1"/>
  </cols>
  <sheetData>
    <row r="1" spans="2:4" ht="10.5">
      <c r="B1" s="16"/>
      <c r="C1" s="13"/>
      <c r="D1" s="13"/>
    </row>
    <row r="2" spans="2:11" ht="10.5">
      <c r="B2" s="82" t="s">
        <v>163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ht="39" customHeight="1">
      <c r="B3" s="83" t="s">
        <v>197</v>
      </c>
      <c r="C3" s="83"/>
      <c r="D3" s="83"/>
      <c r="E3" s="83"/>
      <c r="F3" s="83"/>
      <c r="G3" s="83"/>
      <c r="H3" s="83"/>
      <c r="I3" s="83"/>
      <c r="J3" s="83"/>
      <c r="K3" s="84"/>
    </row>
    <row r="4" spans="2:4" ht="10.5">
      <c r="B4" s="16"/>
      <c r="C4" s="13"/>
      <c r="D4" s="13"/>
    </row>
    <row r="5" spans="2:11" ht="21" customHeight="1">
      <c r="B5" s="85" t="s">
        <v>58</v>
      </c>
      <c r="C5" s="101" t="s">
        <v>1</v>
      </c>
      <c r="D5" s="102"/>
      <c r="E5" s="81" t="s">
        <v>2</v>
      </c>
      <c r="F5" s="95" t="s">
        <v>160</v>
      </c>
      <c r="G5" s="96"/>
      <c r="H5" s="1" t="s">
        <v>97</v>
      </c>
      <c r="I5" s="97" t="s">
        <v>164</v>
      </c>
      <c r="J5" s="97" t="s">
        <v>196</v>
      </c>
      <c r="K5" s="97" t="s">
        <v>215</v>
      </c>
    </row>
    <row r="6" spans="2:11" ht="31.5">
      <c r="B6" s="86"/>
      <c r="C6" s="103"/>
      <c r="D6" s="104"/>
      <c r="E6" s="81"/>
      <c r="F6" s="1" t="s">
        <v>161</v>
      </c>
      <c r="G6" s="1" t="s">
        <v>162</v>
      </c>
      <c r="H6" s="130" t="s">
        <v>255</v>
      </c>
      <c r="I6" s="98"/>
      <c r="J6" s="98"/>
      <c r="K6" s="98"/>
    </row>
    <row r="7" spans="2:11" ht="26.25" customHeight="1">
      <c r="B7" s="99" t="s">
        <v>157</v>
      </c>
      <c r="C7" s="87" t="s">
        <v>169</v>
      </c>
      <c r="D7" s="11" t="s">
        <v>167</v>
      </c>
      <c r="E7" s="15" t="s">
        <v>88</v>
      </c>
      <c r="F7" s="28"/>
      <c r="G7" s="131" t="s">
        <v>258</v>
      </c>
      <c r="H7" s="28"/>
      <c r="I7" s="28"/>
      <c r="J7" s="53"/>
      <c r="K7" s="28"/>
    </row>
    <row r="8" spans="1:12" s="30" customFormat="1" ht="35.25" customHeight="1">
      <c r="A8" s="13"/>
      <c r="B8" s="100"/>
      <c r="C8" s="88"/>
      <c r="D8" s="11" t="s">
        <v>168</v>
      </c>
      <c r="E8" s="15" t="s">
        <v>88</v>
      </c>
      <c r="F8" s="28"/>
      <c r="G8" s="131" t="s">
        <v>258</v>
      </c>
      <c r="H8" s="131" t="s">
        <v>259</v>
      </c>
      <c r="I8" s="131" t="s">
        <v>260</v>
      </c>
      <c r="J8" s="29"/>
      <c r="K8" s="28"/>
      <c r="L8" s="13"/>
    </row>
    <row r="9" spans="2:11" ht="21" customHeight="1">
      <c r="B9" s="7" t="s">
        <v>4</v>
      </c>
      <c r="C9" s="93" t="s">
        <v>189</v>
      </c>
      <c r="D9" s="94"/>
      <c r="E9" s="5" t="s">
        <v>15</v>
      </c>
      <c r="F9" s="28"/>
      <c r="G9" s="29"/>
      <c r="H9" s="28"/>
      <c r="I9" s="28"/>
      <c r="J9" s="29"/>
      <c r="K9" s="28"/>
    </row>
    <row r="10" spans="2:11" ht="21" customHeight="1">
      <c r="B10" s="50" t="s">
        <v>10</v>
      </c>
      <c r="C10" s="93" t="s">
        <v>190</v>
      </c>
      <c r="D10" s="94"/>
      <c r="E10" s="5" t="s">
        <v>15</v>
      </c>
      <c r="F10" s="28"/>
      <c r="G10" s="29"/>
      <c r="H10" s="28"/>
      <c r="I10" s="28"/>
      <c r="J10" s="29"/>
      <c r="K10" s="28"/>
    </row>
    <row r="11" spans="2:11" ht="10.5">
      <c r="B11" s="50" t="s">
        <v>135</v>
      </c>
      <c r="C11" s="93" t="s">
        <v>170</v>
      </c>
      <c r="D11" s="94"/>
      <c r="E11" s="5"/>
      <c r="F11" s="28">
        <f>F8-F7</f>
        <v>0</v>
      </c>
      <c r="G11" s="28" t="e">
        <f>G8-G7</f>
        <v>#VALUE!</v>
      </c>
      <c r="H11" s="28"/>
      <c r="I11" s="28"/>
      <c r="J11" s="29"/>
      <c r="K11" s="28"/>
    </row>
    <row r="12" spans="2:11" ht="10.5">
      <c r="B12" s="17" t="s">
        <v>232</v>
      </c>
      <c r="C12" s="113" t="s">
        <v>171</v>
      </c>
      <c r="D12" s="114"/>
      <c r="E12" s="5"/>
      <c r="F12" s="26"/>
      <c r="G12" s="26"/>
      <c r="H12" s="26"/>
      <c r="I12" s="26"/>
      <c r="J12" s="26"/>
      <c r="K12" s="26"/>
    </row>
    <row r="13" spans="2:11" ht="10.5">
      <c r="B13" s="17" t="s">
        <v>233</v>
      </c>
      <c r="C13" s="111"/>
      <c r="D13" s="112"/>
      <c r="E13" s="15" t="s">
        <v>12</v>
      </c>
      <c r="F13" s="26"/>
      <c r="G13" s="26"/>
      <c r="H13" s="26"/>
      <c r="I13" s="26"/>
      <c r="J13" s="26"/>
      <c r="K13" s="26" t="e">
        <f>G14/G9*100</f>
        <v>#DIV/0!</v>
      </c>
    </row>
    <row r="14" spans="2:11" ht="10.5">
      <c r="B14" s="17" t="s">
        <v>234</v>
      </c>
      <c r="C14" s="111"/>
      <c r="D14" s="112"/>
      <c r="E14" s="15" t="s">
        <v>12</v>
      </c>
      <c r="F14" s="26"/>
      <c r="G14" s="26"/>
      <c r="H14" s="26"/>
      <c r="I14" s="26"/>
      <c r="J14" s="26"/>
      <c r="K14" s="26" t="e">
        <f>G15/G10*100</f>
        <v>#DIV/0!</v>
      </c>
    </row>
    <row r="15" spans="2:11" ht="10.5">
      <c r="B15" s="17" t="s">
        <v>235</v>
      </c>
      <c r="C15" s="111"/>
      <c r="D15" s="112"/>
      <c r="E15" s="15" t="s">
        <v>30</v>
      </c>
      <c r="F15" s="26"/>
      <c r="G15" s="26"/>
      <c r="H15" s="26"/>
      <c r="I15" s="26"/>
      <c r="J15" s="26"/>
      <c r="K15" s="26" t="e">
        <f>G16/G11*100</f>
        <v>#VALUE!</v>
      </c>
    </row>
    <row r="16" spans="2:11" ht="10.5">
      <c r="B16" s="51" t="s">
        <v>177</v>
      </c>
      <c r="C16" s="111"/>
      <c r="D16" s="112"/>
      <c r="E16" s="15" t="s">
        <v>12</v>
      </c>
      <c r="F16" s="26"/>
      <c r="G16" s="26"/>
      <c r="H16" s="26"/>
      <c r="I16" s="26"/>
      <c r="J16" s="26"/>
      <c r="K16" s="26" t="e">
        <f>G17/G12*100</f>
        <v>#DIV/0!</v>
      </c>
    </row>
    <row r="17" spans="2:11" ht="10.5">
      <c r="B17" s="105"/>
      <c r="C17" s="106"/>
      <c r="D17" s="106"/>
      <c r="E17" s="106"/>
      <c r="F17" s="106"/>
      <c r="G17" s="106"/>
      <c r="H17" s="106"/>
      <c r="I17" s="106"/>
      <c r="J17" s="106"/>
      <c r="K17" s="107"/>
    </row>
    <row r="18" spans="2:11" ht="27.75" customHeight="1">
      <c r="B18" s="99" t="s">
        <v>158</v>
      </c>
      <c r="C18" s="87" t="s">
        <v>129</v>
      </c>
      <c r="D18" s="11" t="s">
        <v>167</v>
      </c>
      <c r="E18" s="15" t="s">
        <v>12</v>
      </c>
      <c r="F18" s="28"/>
      <c r="G18" s="131" t="s">
        <v>261</v>
      </c>
      <c r="H18" s="28"/>
      <c r="I18" s="28"/>
      <c r="J18" s="29"/>
      <c r="K18" s="28"/>
    </row>
    <row r="19" spans="2:11" ht="39.75" customHeight="1">
      <c r="B19" s="100"/>
      <c r="C19" s="88"/>
      <c r="D19" s="11" t="s">
        <v>168</v>
      </c>
      <c r="E19" s="15" t="s">
        <v>12</v>
      </c>
      <c r="F19" s="28"/>
      <c r="G19" s="131" t="s">
        <v>261</v>
      </c>
      <c r="H19" s="131" t="s">
        <v>262</v>
      </c>
      <c r="I19" s="131" t="s">
        <v>263</v>
      </c>
      <c r="J19" s="29"/>
      <c r="K19" s="28"/>
    </row>
    <row r="20" spans="2:11" ht="21" customHeight="1">
      <c r="B20" s="7" t="s">
        <v>59</v>
      </c>
      <c r="C20" s="93" t="s">
        <v>191</v>
      </c>
      <c r="D20" s="94"/>
      <c r="E20" s="5" t="s">
        <v>15</v>
      </c>
      <c r="F20" s="28"/>
      <c r="G20" s="29"/>
      <c r="H20" s="28"/>
      <c r="I20" s="28"/>
      <c r="J20" s="29"/>
      <c r="K20" s="28"/>
    </row>
    <row r="21" spans="2:11" ht="21" customHeight="1">
      <c r="B21" s="7" t="s">
        <v>61</v>
      </c>
      <c r="C21" s="93" t="s">
        <v>190</v>
      </c>
      <c r="D21" s="94"/>
      <c r="E21" s="5" t="s">
        <v>15</v>
      </c>
      <c r="F21" s="28"/>
      <c r="G21" s="29"/>
      <c r="H21" s="28"/>
      <c r="I21" s="28"/>
      <c r="J21" s="29"/>
      <c r="K21" s="28"/>
    </row>
    <row r="22" spans="2:11" ht="10.5">
      <c r="B22" s="7" t="s">
        <v>62</v>
      </c>
      <c r="C22" s="115" t="s">
        <v>170</v>
      </c>
      <c r="D22" s="116"/>
      <c r="E22" s="5"/>
      <c r="F22" s="28">
        <f>F19-F18</f>
        <v>0</v>
      </c>
      <c r="G22" s="28" t="e">
        <f>G19-G18</f>
        <v>#VALUE!</v>
      </c>
      <c r="H22" s="28"/>
      <c r="I22" s="28"/>
      <c r="J22" s="29"/>
      <c r="K22" s="28"/>
    </row>
    <row r="23" spans="1:11" ht="10.5">
      <c r="A23" s="22"/>
      <c r="B23" s="17" t="s">
        <v>192</v>
      </c>
      <c r="C23" s="113" t="s">
        <v>171</v>
      </c>
      <c r="D23" s="114"/>
      <c r="E23" s="5"/>
      <c r="F23" s="26"/>
      <c r="G23" s="26"/>
      <c r="H23" s="26"/>
      <c r="I23" s="26"/>
      <c r="J23" s="26"/>
      <c r="K23" s="26"/>
    </row>
    <row r="24" spans="1:11" ht="10.5">
      <c r="A24" s="22"/>
      <c r="B24" s="17" t="s">
        <v>193</v>
      </c>
      <c r="C24" s="111"/>
      <c r="D24" s="112"/>
      <c r="E24" s="15" t="s">
        <v>12</v>
      </c>
      <c r="F24" s="26"/>
      <c r="G24" s="26"/>
      <c r="H24" s="26"/>
      <c r="I24" s="26"/>
      <c r="J24" s="26"/>
      <c r="K24" s="26" t="e">
        <f>G24/G19*100</f>
        <v>#VALUE!</v>
      </c>
    </row>
    <row r="25" spans="1:11" ht="10.5">
      <c r="A25" s="22"/>
      <c r="B25" s="17" t="s">
        <v>194</v>
      </c>
      <c r="C25" s="111"/>
      <c r="D25" s="112"/>
      <c r="E25" s="15" t="s">
        <v>12</v>
      </c>
      <c r="F25" s="26"/>
      <c r="G25" s="26"/>
      <c r="H25" s="26"/>
      <c r="I25" s="26"/>
      <c r="J25" s="26"/>
      <c r="K25" s="26" t="e">
        <f>G25/G20*100</f>
        <v>#DIV/0!</v>
      </c>
    </row>
    <row r="26" spans="1:11" ht="10.5">
      <c r="A26" s="22"/>
      <c r="B26" s="17" t="s">
        <v>195</v>
      </c>
      <c r="C26" s="111"/>
      <c r="D26" s="112"/>
      <c r="E26" s="15" t="s">
        <v>30</v>
      </c>
      <c r="F26" s="26"/>
      <c r="G26" s="26"/>
      <c r="H26" s="26"/>
      <c r="I26" s="26"/>
      <c r="J26" s="26"/>
      <c r="K26" s="26" t="e">
        <f>G26/G21*100</f>
        <v>#DIV/0!</v>
      </c>
    </row>
    <row r="27" spans="1:11" ht="10.5">
      <c r="A27" s="22"/>
      <c r="B27" s="51" t="s">
        <v>177</v>
      </c>
      <c r="C27" s="111"/>
      <c r="D27" s="112"/>
      <c r="E27" s="15" t="s">
        <v>12</v>
      </c>
      <c r="F27" s="26"/>
      <c r="G27" s="26"/>
      <c r="H27" s="26"/>
      <c r="I27" s="26"/>
      <c r="J27" s="26"/>
      <c r="K27" s="26" t="e">
        <f>G27/G22*100</f>
        <v>#VALUE!</v>
      </c>
    </row>
    <row r="28" spans="1:11" ht="10.5">
      <c r="A28" s="22"/>
      <c r="B28" s="108"/>
      <c r="C28" s="109"/>
      <c r="D28" s="109"/>
      <c r="E28" s="109"/>
      <c r="F28" s="109"/>
      <c r="G28" s="109"/>
      <c r="H28" s="109"/>
      <c r="I28" s="109"/>
      <c r="J28" s="109"/>
      <c r="K28" s="110"/>
    </row>
    <row r="29" spans="1:11" ht="33.75" customHeight="1">
      <c r="A29" s="22"/>
      <c r="B29" s="89" t="s">
        <v>159</v>
      </c>
      <c r="C29" s="87" t="s">
        <v>172</v>
      </c>
      <c r="D29" s="11" t="s">
        <v>167</v>
      </c>
      <c r="E29" s="15" t="s">
        <v>12</v>
      </c>
      <c r="F29" s="26"/>
      <c r="G29" s="131" t="s">
        <v>264</v>
      </c>
      <c r="H29" s="26"/>
      <c r="I29" s="26"/>
      <c r="J29" s="26"/>
      <c r="K29" s="26"/>
    </row>
    <row r="30" spans="1:11" ht="33" customHeight="1">
      <c r="A30" s="22"/>
      <c r="B30" s="90"/>
      <c r="C30" s="88"/>
      <c r="D30" s="11" t="s">
        <v>168</v>
      </c>
      <c r="E30" s="15" t="s">
        <v>12</v>
      </c>
      <c r="F30" s="26"/>
      <c r="G30" s="131" t="s">
        <v>264</v>
      </c>
      <c r="H30" s="131" t="s">
        <v>265</v>
      </c>
      <c r="I30" s="131" t="s">
        <v>266</v>
      </c>
      <c r="J30" s="26"/>
      <c r="K30" s="26"/>
    </row>
    <row r="31" spans="1:11" ht="26.25" customHeight="1">
      <c r="A31" s="22"/>
      <c r="B31" s="52" t="s">
        <v>64</v>
      </c>
      <c r="C31" s="93" t="s">
        <v>189</v>
      </c>
      <c r="D31" s="94"/>
      <c r="E31" s="5" t="s">
        <v>15</v>
      </c>
      <c r="F31" s="26"/>
      <c r="G31" s="26"/>
      <c r="H31" s="26"/>
      <c r="I31" s="26"/>
      <c r="J31" s="26"/>
      <c r="K31" s="26"/>
    </row>
    <row r="32" spans="1:11" ht="21" customHeight="1">
      <c r="A32" s="22"/>
      <c r="B32" s="17" t="s">
        <v>65</v>
      </c>
      <c r="C32" s="93" t="s">
        <v>190</v>
      </c>
      <c r="D32" s="94"/>
      <c r="E32" s="5" t="s">
        <v>15</v>
      </c>
      <c r="F32" s="26"/>
      <c r="G32" s="26"/>
      <c r="H32" s="26"/>
      <c r="I32" s="26"/>
      <c r="J32" s="26"/>
      <c r="K32" s="26"/>
    </row>
    <row r="33" spans="1:11" ht="10.5">
      <c r="A33" s="22"/>
      <c r="B33" s="17" t="s">
        <v>66</v>
      </c>
      <c r="C33" s="93" t="s">
        <v>170</v>
      </c>
      <c r="D33" s="94"/>
      <c r="E33" s="5"/>
      <c r="F33" s="26">
        <f>F30-F29</f>
        <v>0</v>
      </c>
      <c r="G33" s="26" t="e">
        <f>G30-G29</f>
        <v>#VALUE!</v>
      </c>
      <c r="H33" s="26"/>
      <c r="I33" s="26"/>
      <c r="J33" s="26"/>
      <c r="K33" s="26"/>
    </row>
    <row r="34" spans="1:11" ht="10.5">
      <c r="A34" s="22"/>
      <c r="B34" s="108"/>
      <c r="C34" s="109"/>
      <c r="D34" s="109"/>
      <c r="E34" s="109"/>
      <c r="F34" s="109"/>
      <c r="G34" s="109"/>
      <c r="H34" s="109"/>
      <c r="I34" s="109"/>
      <c r="J34" s="109"/>
      <c r="K34" s="110"/>
    </row>
    <row r="35" spans="1:11" ht="27" customHeight="1">
      <c r="A35" s="22"/>
      <c r="B35" s="89" t="s">
        <v>165</v>
      </c>
      <c r="C35" s="87" t="s">
        <v>79</v>
      </c>
      <c r="D35" s="11" t="s">
        <v>167</v>
      </c>
      <c r="E35" s="15" t="s">
        <v>12</v>
      </c>
      <c r="F35" s="26"/>
      <c r="G35" s="131" t="s">
        <v>267</v>
      </c>
      <c r="H35" s="26"/>
      <c r="I35" s="26"/>
      <c r="J35" s="26"/>
      <c r="K35" s="26"/>
    </row>
    <row r="36" spans="1:11" ht="29.25" customHeight="1">
      <c r="A36" s="22"/>
      <c r="B36" s="90"/>
      <c r="C36" s="88"/>
      <c r="D36" s="11" t="s">
        <v>168</v>
      </c>
      <c r="E36" s="15" t="s">
        <v>12</v>
      </c>
      <c r="F36" s="26"/>
      <c r="G36" s="131" t="s">
        <v>267</v>
      </c>
      <c r="H36" s="131" t="s">
        <v>268</v>
      </c>
      <c r="I36" s="131" t="s">
        <v>269</v>
      </c>
      <c r="J36" s="26"/>
      <c r="K36" s="26"/>
    </row>
    <row r="37" spans="1:11" ht="19.5" customHeight="1">
      <c r="A37" s="22"/>
      <c r="B37" s="52" t="s">
        <v>68</v>
      </c>
      <c r="C37" s="93" t="s">
        <v>189</v>
      </c>
      <c r="D37" s="94"/>
      <c r="E37" s="15" t="s">
        <v>15</v>
      </c>
      <c r="F37" s="26"/>
      <c r="G37" s="26"/>
      <c r="H37" s="26"/>
      <c r="I37" s="26"/>
      <c r="J37" s="26"/>
      <c r="K37" s="26"/>
    </row>
    <row r="38" spans="1:11" ht="21" customHeight="1">
      <c r="A38" s="22"/>
      <c r="B38" s="17" t="s">
        <v>69</v>
      </c>
      <c r="C38" s="93" t="s">
        <v>190</v>
      </c>
      <c r="D38" s="94"/>
      <c r="E38" s="5" t="s">
        <v>15</v>
      </c>
      <c r="F38" s="26"/>
      <c r="G38" s="26"/>
      <c r="H38" s="26"/>
      <c r="I38" s="26"/>
      <c r="J38" s="26"/>
      <c r="K38" s="26"/>
    </row>
    <row r="39" spans="1:11" ht="10.5">
      <c r="A39" s="22"/>
      <c r="B39" s="17" t="s">
        <v>70</v>
      </c>
      <c r="C39" s="93" t="s">
        <v>170</v>
      </c>
      <c r="D39" s="94"/>
      <c r="E39" s="5"/>
      <c r="F39" s="26">
        <f>F36-F35</f>
        <v>0</v>
      </c>
      <c r="G39" s="26" t="e">
        <f>G36-G35</f>
        <v>#VALUE!</v>
      </c>
      <c r="H39" s="26"/>
      <c r="I39" s="26"/>
      <c r="J39" s="26"/>
      <c r="K39" s="26"/>
    </row>
    <row r="40" spans="1:11" ht="10.5">
      <c r="A40" s="22"/>
      <c r="B40" s="17" t="s">
        <v>236</v>
      </c>
      <c r="C40" s="113" t="s">
        <v>171</v>
      </c>
      <c r="D40" s="114"/>
      <c r="E40" s="5"/>
      <c r="F40" s="26"/>
      <c r="G40" s="26"/>
      <c r="H40" s="26"/>
      <c r="I40" s="26"/>
      <c r="J40" s="26"/>
      <c r="K40" s="26"/>
    </row>
    <row r="41" spans="1:11" ht="10.5">
      <c r="A41" s="22"/>
      <c r="B41" s="17" t="s">
        <v>237</v>
      </c>
      <c r="C41" s="111"/>
      <c r="D41" s="112"/>
      <c r="E41" s="15" t="s">
        <v>12</v>
      </c>
      <c r="F41" s="26"/>
      <c r="G41" s="26"/>
      <c r="H41" s="26"/>
      <c r="I41" s="26"/>
      <c r="J41" s="26"/>
      <c r="K41" s="26" t="e">
        <f>G41/G36*100</f>
        <v>#VALUE!</v>
      </c>
    </row>
    <row r="42" spans="1:11" ht="10.5">
      <c r="A42" s="22"/>
      <c r="B42" s="17" t="s">
        <v>238</v>
      </c>
      <c r="C42" s="111"/>
      <c r="D42" s="112"/>
      <c r="E42" s="15" t="s">
        <v>12</v>
      </c>
      <c r="F42" s="26"/>
      <c r="G42" s="26"/>
      <c r="H42" s="26"/>
      <c r="I42" s="26"/>
      <c r="J42" s="26"/>
      <c r="K42" s="26" t="e">
        <f>G42/G37*100</f>
        <v>#DIV/0!</v>
      </c>
    </row>
    <row r="43" spans="1:11" ht="10.5">
      <c r="A43" s="22"/>
      <c r="B43" s="17" t="s">
        <v>239</v>
      </c>
      <c r="C43" s="111"/>
      <c r="D43" s="112"/>
      <c r="E43" s="15" t="s">
        <v>30</v>
      </c>
      <c r="F43" s="26"/>
      <c r="G43" s="26"/>
      <c r="H43" s="26"/>
      <c r="I43" s="26"/>
      <c r="J43" s="26"/>
      <c r="K43" s="26" t="e">
        <f>G43/G38*100</f>
        <v>#DIV/0!</v>
      </c>
    </row>
    <row r="44" spans="1:11" ht="10.5">
      <c r="A44" s="22"/>
      <c r="B44" s="51" t="s">
        <v>177</v>
      </c>
      <c r="C44" s="111"/>
      <c r="D44" s="112"/>
      <c r="E44" s="15" t="s">
        <v>12</v>
      </c>
      <c r="F44" s="26"/>
      <c r="G44" s="26"/>
      <c r="H44" s="26"/>
      <c r="I44" s="26"/>
      <c r="J44" s="26"/>
      <c r="K44" s="26" t="e">
        <f>G44/G39*100</f>
        <v>#VALUE!</v>
      </c>
    </row>
    <row r="45" spans="1:11" ht="10.5">
      <c r="A45" s="22"/>
      <c r="B45" s="17" t="s">
        <v>240</v>
      </c>
      <c r="C45" s="113" t="s">
        <v>244</v>
      </c>
      <c r="D45" s="114"/>
      <c r="E45" s="5"/>
      <c r="F45" s="26"/>
      <c r="G45" s="26"/>
      <c r="H45" s="26"/>
      <c r="I45" s="26"/>
      <c r="J45" s="26"/>
      <c r="K45" s="26"/>
    </row>
    <row r="46" spans="1:11" ht="10.5">
      <c r="A46" s="22"/>
      <c r="B46" s="17" t="s">
        <v>241</v>
      </c>
      <c r="C46" s="111"/>
      <c r="D46" s="112"/>
      <c r="E46" s="15" t="s">
        <v>12</v>
      </c>
      <c r="F46" s="26"/>
      <c r="G46" s="26"/>
      <c r="H46" s="26"/>
      <c r="I46" s="26"/>
      <c r="J46" s="26"/>
      <c r="K46" s="26" t="e">
        <f>G46/G36*100</f>
        <v>#VALUE!</v>
      </c>
    </row>
    <row r="47" spans="1:11" ht="10.5">
      <c r="A47" s="22"/>
      <c r="B47" s="17" t="s">
        <v>242</v>
      </c>
      <c r="C47" s="111"/>
      <c r="D47" s="112"/>
      <c r="E47" s="15" t="s">
        <v>12</v>
      </c>
      <c r="F47" s="26"/>
      <c r="G47" s="26"/>
      <c r="H47" s="26"/>
      <c r="I47" s="26"/>
      <c r="J47" s="26"/>
      <c r="K47" s="26" t="e">
        <f>G47/G37*100</f>
        <v>#DIV/0!</v>
      </c>
    </row>
    <row r="48" spans="1:11" ht="10.5">
      <c r="A48" s="22"/>
      <c r="B48" s="17" t="s">
        <v>243</v>
      </c>
      <c r="C48" s="111"/>
      <c r="D48" s="112"/>
      <c r="E48" s="15" t="s">
        <v>30</v>
      </c>
      <c r="F48" s="26"/>
      <c r="G48" s="26"/>
      <c r="H48" s="26"/>
      <c r="I48" s="26"/>
      <c r="J48" s="26"/>
      <c r="K48" s="26" t="e">
        <f>G48/G38*100</f>
        <v>#DIV/0!</v>
      </c>
    </row>
    <row r="49" spans="1:11" ht="10.5">
      <c r="A49" s="22"/>
      <c r="B49" s="51" t="s">
        <v>177</v>
      </c>
      <c r="C49" s="111"/>
      <c r="D49" s="112"/>
      <c r="E49" s="15" t="s">
        <v>12</v>
      </c>
      <c r="F49" s="26"/>
      <c r="G49" s="26"/>
      <c r="H49" s="26"/>
      <c r="I49" s="26"/>
      <c r="J49" s="26"/>
      <c r="K49" s="26" t="e">
        <f>G49/G39*100</f>
        <v>#VALUE!</v>
      </c>
    </row>
    <row r="50" spans="2:12" ht="31.5">
      <c r="B50" s="7" t="s">
        <v>166</v>
      </c>
      <c r="C50" s="115" t="s">
        <v>42</v>
      </c>
      <c r="D50" s="116"/>
      <c r="E50" s="5" t="s">
        <v>30</v>
      </c>
      <c r="F50" s="28"/>
      <c r="G50" s="131" t="s">
        <v>270</v>
      </c>
      <c r="H50" s="131" t="s">
        <v>271</v>
      </c>
      <c r="I50" s="131" t="s">
        <v>272</v>
      </c>
      <c r="J50" s="29"/>
      <c r="K50" s="26" t="e">
        <f>G50/G40*100</f>
        <v>#VALUE!</v>
      </c>
      <c r="L50" s="19"/>
    </row>
    <row r="51" spans="2:12" ht="10.5">
      <c r="B51" s="7" t="s">
        <v>93</v>
      </c>
      <c r="C51" s="115" t="s">
        <v>173</v>
      </c>
      <c r="D51" s="116"/>
      <c r="E51" s="5" t="s">
        <v>15</v>
      </c>
      <c r="F51" s="28"/>
      <c r="G51" s="29"/>
      <c r="H51" s="28"/>
      <c r="I51" s="28"/>
      <c r="J51" s="29"/>
      <c r="K51" s="28"/>
      <c r="L51" s="19"/>
    </row>
    <row r="52" spans="2:12" ht="10.5">
      <c r="B52" s="7" t="s">
        <v>94</v>
      </c>
      <c r="C52" s="113" t="s">
        <v>171</v>
      </c>
      <c r="D52" s="114"/>
      <c r="E52" s="5"/>
      <c r="F52" s="28"/>
      <c r="G52" s="29"/>
      <c r="H52" s="28"/>
      <c r="I52" s="28"/>
      <c r="J52" s="29"/>
      <c r="K52" s="28"/>
      <c r="L52" s="19"/>
    </row>
    <row r="53" spans="1:11" ht="10.5">
      <c r="A53" s="22"/>
      <c r="B53" s="17" t="s">
        <v>174</v>
      </c>
      <c r="C53" s="113"/>
      <c r="D53" s="114"/>
      <c r="E53" s="15" t="s">
        <v>12</v>
      </c>
      <c r="F53" s="26"/>
      <c r="G53" s="26"/>
      <c r="H53" s="26"/>
      <c r="I53" s="26"/>
      <c r="J53" s="26"/>
      <c r="K53" s="26" t="e">
        <f>G53/G50*100</f>
        <v>#VALUE!</v>
      </c>
    </row>
    <row r="54" spans="1:11" ht="10.5">
      <c r="A54" s="22"/>
      <c r="B54" s="17" t="s">
        <v>175</v>
      </c>
      <c r="C54" s="113"/>
      <c r="D54" s="114"/>
      <c r="E54" s="15" t="s">
        <v>12</v>
      </c>
      <c r="F54" s="26"/>
      <c r="G54" s="26"/>
      <c r="H54" s="26"/>
      <c r="I54" s="26"/>
      <c r="J54" s="26"/>
      <c r="K54" s="26" t="e">
        <f>G54/G51*100</f>
        <v>#DIV/0!</v>
      </c>
    </row>
    <row r="55" spans="1:11" ht="10.5">
      <c r="A55" s="22"/>
      <c r="B55" s="17" t="s">
        <v>176</v>
      </c>
      <c r="C55" s="113"/>
      <c r="D55" s="114"/>
      <c r="E55" s="15" t="s">
        <v>30</v>
      </c>
      <c r="F55" s="26"/>
      <c r="G55" s="26"/>
      <c r="H55" s="26"/>
      <c r="I55" s="26"/>
      <c r="J55" s="26"/>
      <c r="K55" s="26" t="e">
        <f>G55/G52*100</f>
        <v>#DIV/0!</v>
      </c>
    </row>
    <row r="56" spans="1:11" ht="10.5">
      <c r="A56" s="22"/>
      <c r="B56" s="17" t="s">
        <v>177</v>
      </c>
      <c r="C56" s="113"/>
      <c r="D56" s="114"/>
      <c r="E56" s="15" t="s">
        <v>12</v>
      </c>
      <c r="F56" s="26"/>
      <c r="G56" s="26"/>
      <c r="H56" s="26"/>
      <c r="I56" s="26"/>
      <c r="J56" s="26"/>
      <c r="K56" s="26" t="e">
        <f>G56/G53*100</f>
        <v>#DIV/0!</v>
      </c>
    </row>
    <row r="57" spans="1:11" ht="10.5">
      <c r="A57" s="22"/>
      <c r="B57" s="17"/>
      <c r="C57" s="54"/>
      <c r="D57" s="55"/>
      <c r="E57" s="5"/>
      <c r="F57" s="26"/>
      <c r="G57" s="26"/>
      <c r="H57" s="26"/>
      <c r="I57" s="26"/>
      <c r="J57" s="26"/>
      <c r="K57" s="26"/>
    </row>
    <row r="58" spans="1:11" ht="31.5">
      <c r="A58" s="22"/>
      <c r="B58" s="17" t="s">
        <v>178</v>
      </c>
      <c r="C58" s="113" t="s">
        <v>179</v>
      </c>
      <c r="D58" s="114"/>
      <c r="E58" s="5" t="s">
        <v>30</v>
      </c>
      <c r="F58" s="26"/>
      <c r="G58" s="131" t="s">
        <v>273</v>
      </c>
      <c r="H58" s="131" t="s">
        <v>274</v>
      </c>
      <c r="I58" s="131" t="s">
        <v>275</v>
      </c>
      <c r="J58" s="26"/>
      <c r="K58" s="26"/>
    </row>
    <row r="59" spans="1:11" ht="10.5">
      <c r="A59" s="22"/>
      <c r="B59" s="17" t="s">
        <v>180</v>
      </c>
      <c r="C59" s="113" t="s">
        <v>173</v>
      </c>
      <c r="D59" s="114"/>
      <c r="E59" s="5" t="s">
        <v>15</v>
      </c>
      <c r="F59" s="26"/>
      <c r="G59" s="26"/>
      <c r="H59" s="26"/>
      <c r="I59" s="26"/>
      <c r="J59" s="26"/>
      <c r="K59" s="26"/>
    </row>
    <row r="60" spans="1:11" ht="10.5">
      <c r="A60" s="22"/>
      <c r="B60" s="108"/>
      <c r="C60" s="109"/>
      <c r="D60" s="109"/>
      <c r="E60" s="109"/>
      <c r="F60" s="109"/>
      <c r="G60" s="109"/>
      <c r="H60" s="109"/>
      <c r="I60" s="109"/>
      <c r="J60" s="109"/>
      <c r="K60" s="110"/>
    </row>
    <row r="61" spans="1:11" ht="29.25" customHeight="1">
      <c r="A61" s="22"/>
      <c r="B61" s="89" t="s">
        <v>181</v>
      </c>
      <c r="C61" s="91" t="s">
        <v>182</v>
      </c>
      <c r="D61" s="11" t="s">
        <v>167</v>
      </c>
      <c r="E61" s="5" t="s">
        <v>44</v>
      </c>
      <c r="F61" s="26"/>
      <c r="G61" s="131" t="s">
        <v>276</v>
      </c>
      <c r="H61" s="26"/>
      <c r="I61" s="26"/>
      <c r="J61" s="26"/>
      <c r="K61" s="26"/>
    </row>
    <row r="62" spans="1:11" ht="30" customHeight="1">
      <c r="A62" s="22"/>
      <c r="B62" s="90"/>
      <c r="C62" s="92"/>
      <c r="D62" s="11" t="s">
        <v>168</v>
      </c>
      <c r="E62" s="5" t="s">
        <v>44</v>
      </c>
      <c r="F62" s="26"/>
      <c r="G62" s="131" t="s">
        <v>276</v>
      </c>
      <c r="H62" s="131" t="s">
        <v>277</v>
      </c>
      <c r="I62" s="131" t="s">
        <v>278</v>
      </c>
      <c r="J62" s="26"/>
      <c r="K62" s="26"/>
    </row>
    <row r="63" spans="1:11" ht="10.5">
      <c r="A63" s="22"/>
      <c r="B63" s="17" t="s">
        <v>183</v>
      </c>
      <c r="C63" s="113" t="s">
        <v>173</v>
      </c>
      <c r="D63" s="114"/>
      <c r="E63" s="5" t="s">
        <v>15</v>
      </c>
      <c r="F63" s="26"/>
      <c r="G63" s="26"/>
      <c r="H63" s="26"/>
      <c r="I63" s="26"/>
      <c r="J63" s="26"/>
      <c r="K63" s="26"/>
    </row>
    <row r="64" spans="1:11" ht="10.5">
      <c r="A64" s="22"/>
      <c r="B64" s="17" t="s">
        <v>184</v>
      </c>
      <c r="C64" s="93" t="s">
        <v>170</v>
      </c>
      <c r="D64" s="94"/>
      <c r="E64" s="5"/>
      <c r="F64" s="26">
        <f>F62-F61</f>
        <v>0</v>
      </c>
      <c r="G64" s="26" t="e">
        <f>G62-G61</f>
        <v>#VALUE!</v>
      </c>
      <c r="H64" s="26"/>
      <c r="I64" s="26"/>
      <c r="J64" s="26"/>
      <c r="K64" s="26"/>
    </row>
    <row r="65" spans="1:11" ht="10.5">
      <c r="A65" s="22"/>
      <c r="B65" s="17" t="s">
        <v>185</v>
      </c>
      <c r="C65" s="113" t="s">
        <v>171</v>
      </c>
      <c r="D65" s="114"/>
      <c r="E65" s="5"/>
      <c r="F65" s="26"/>
      <c r="G65" s="26"/>
      <c r="H65" s="26"/>
      <c r="I65" s="26"/>
      <c r="J65" s="26"/>
      <c r="K65" s="26"/>
    </row>
    <row r="66" spans="1:11" ht="10.5">
      <c r="A66" s="22"/>
      <c r="B66" s="17" t="s">
        <v>186</v>
      </c>
      <c r="C66" s="93"/>
      <c r="D66" s="94"/>
      <c r="E66" s="5" t="s">
        <v>44</v>
      </c>
      <c r="F66" s="26"/>
      <c r="G66" s="26"/>
      <c r="H66" s="26"/>
      <c r="I66" s="26"/>
      <c r="J66" s="26"/>
      <c r="K66" s="26"/>
    </row>
    <row r="67" spans="1:11" ht="10.5">
      <c r="A67" s="22"/>
      <c r="B67" s="17" t="s">
        <v>187</v>
      </c>
      <c r="C67" s="93"/>
      <c r="D67" s="94"/>
      <c r="E67" s="5" t="s">
        <v>44</v>
      </c>
      <c r="F67" s="26"/>
      <c r="G67" s="26"/>
      <c r="H67" s="26"/>
      <c r="I67" s="26"/>
      <c r="J67" s="26"/>
      <c r="K67" s="26"/>
    </row>
    <row r="68" spans="1:11" ht="10.5">
      <c r="A68" s="22"/>
      <c r="B68" s="17" t="s">
        <v>188</v>
      </c>
      <c r="C68" s="93"/>
      <c r="D68" s="94"/>
      <c r="E68" s="5" t="s">
        <v>44</v>
      </c>
      <c r="F68" s="26"/>
      <c r="G68" s="26"/>
      <c r="H68" s="26"/>
      <c r="I68" s="26"/>
      <c r="J68" s="26"/>
      <c r="K68" s="26"/>
    </row>
    <row r="69" spans="1:11" ht="10.5">
      <c r="A69" s="22"/>
      <c r="B69" s="17" t="s">
        <v>177</v>
      </c>
      <c r="C69" s="93"/>
      <c r="D69" s="94"/>
      <c r="E69" s="5" t="s">
        <v>44</v>
      </c>
      <c r="F69" s="26"/>
      <c r="G69" s="26"/>
      <c r="H69" s="26"/>
      <c r="I69" s="26"/>
      <c r="J69" s="26"/>
      <c r="K69" s="26"/>
    </row>
    <row r="70" spans="1:11" ht="10.5">
      <c r="A70" s="22"/>
      <c r="B70" s="17"/>
      <c r="C70" s="45"/>
      <c r="D70" s="45"/>
      <c r="E70" s="5"/>
      <c r="F70" s="26"/>
      <c r="G70" s="26"/>
      <c r="H70" s="26"/>
      <c r="I70" s="26"/>
      <c r="J70" s="26"/>
      <c r="K70" s="26"/>
    </row>
    <row r="71" spans="2:11" ht="10.5">
      <c r="B71" s="6"/>
      <c r="C71" s="9"/>
      <c r="D71" s="9"/>
      <c r="E71" s="10"/>
      <c r="F71" s="8"/>
      <c r="G71" s="8"/>
      <c r="H71" s="8"/>
      <c r="I71" s="8"/>
      <c r="J71" s="8"/>
      <c r="K71" s="8"/>
    </row>
    <row r="72" spans="2:6" ht="14.25" customHeight="1">
      <c r="B72" s="67" t="s">
        <v>246</v>
      </c>
      <c r="C72" s="67"/>
      <c r="D72" s="67"/>
      <c r="E72" s="67"/>
      <c r="F72" s="67"/>
    </row>
    <row r="73" spans="2:11" ht="18" customHeight="1">
      <c r="B73" s="41" t="s">
        <v>83</v>
      </c>
      <c r="C73" s="73"/>
      <c r="D73" s="73"/>
      <c r="E73" s="73"/>
      <c r="F73" s="2"/>
      <c r="G73" s="2"/>
      <c r="H73" s="2"/>
      <c r="I73" s="2"/>
      <c r="J73" s="22"/>
      <c r="K73" s="22"/>
    </row>
    <row r="74" spans="2:10" ht="10.5">
      <c r="B74" s="41"/>
      <c r="C74" s="47"/>
      <c r="D74" s="47"/>
      <c r="E74" s="47"/>
      <c r="F74" s="22"/>
      <c r="G74" s="22"/>
      <c r="H74" s="22"/>
      <c r="I74" s="22"/>
      <c r="J74" s="22"/>
    </row>
    <row r="75" spans="2:5" ht="10.5">
      <c r="B75" s="42" t="s">
        <v>84</v>
      </c>
      <c r="C75" s="74"/>
      <c r="D75" s="74"/>
      <c r="E75" s="74"/>
    </row>
    <row r="76" spans="2:5" ht="10.5">
      <c r="B76" s="43"/>
      <c r="C76" s="43"/>
      <c r="D76" s="43"/>
      <c r="E76" s="43"/>
    </row>
    <row r="77" spans="2:5" ht="10.5">
      <c r="B77" s="44" t="s">
        <v>85</v>
      </c>
      <c r="C77" s="75"/>
      <c r="D77" s="75"/>
      <c r="E77" s="75"/>
    </row>
    <row r="78" ht="10.5">
      <c r="B78" s="16"/>
    </row>
  </sheetData>
  <sheetProtection/>
  <mergeCells count="74">
    <mergeCell ref="C46:D46"/>
    <mergeCell ref="C12:D12"/>
    <mergeCell ref="C13:D13"/>
    <mergeCell ref="C14:D14"/>
    <mergeCell ref="C15:D15"/>
    <mergeCell ref="C16:D16"/>
    <mergeCell ref="C22:D22"/>
    <mergeCell ref="C23:D23"/>
    <mergeCell ref="C24:D24"/>
    <mergeCell ref="C68:D68"/>
    <mergeCell ref="C54:D54"/>
    <mergeCell ref="C55:D55"/>
    <mergeCell ref="C56:D56"/>
    <mergeCell ref="C58:D58"/>
    <mergeCell ref="C42:D42"/>
    <mergeCell ref="C43:D43"/>
    <mergeCell ref="C69:D69"/>
    <mergeCell ref="B60:K60"/>
    <mergeCell ref="C63:D63"/>
    <mergeCell ref="C64:D64"/>
    <mergeCell ref="C65:D65"/>
    <mergeCell ref="C66:D66"/>
    <mergeCell ref="C67:D67"/>
    <mergeCell ref="B61:B62"/>
    <mergeCell ref="C59:D59"/>
    <mergeCell ref="C38:D38"/>
    <mergeCell ref="C39:D39"/>
    <mergeCell ref="C50:D50"/>
    <mergeCell ref="C51:D51"/>
    <mergeCell ref="C52:D52"/>
    <mergeCell ref="C53:D53"/>
    <mergeCell ref="C48:D48"/>
    <mergeCell ref="C49:D49"/>
    <mergeCell ref="C40:D40"/>
    <mergeCell ref="C26:D26"/>
    <mergeCell ref="C27:D27"/>
    <mergeCell ref="C31:D31"/>
    <mergeCell ref="C32:D32"/>
    <mergeCell ref="C33:D33"/>
    <mergeCell ref="C47:D47"/>
    <mergeCell ref="C41:D41"/>
    <mergeCell ref="C37:D37"/>
    <mergeCell ref="C44:D44"/>
    <mergeCell ref="C45:D45"/>
    <mergeCell ref="B17:K17"/>
    <mergeCell ref="B28:K28"/>
    <mergeCell ref="B34:K34"/>
    <mergeCell ref="J5:J6"/>
    <mergeCell ref="K5:K6"/>
    <mergeCell ref="C9:D9"/>
    <mergeCell ref="C10:D10"/>
    <mergeCell ref="C20:D20"/>
    <mergeCell ref="C21:D21"/>
    <mergeCell ref="C25:D25"/>
    <mergeCell ref="C77:E77"/>
    <mergeCell ref="C73:E73"/>
    <mergeCell ref="F5:G5"/>
    <mergeCell ref="I5:I6"/>
    <mergeCell ref="B7:B8"/>
    <mergeCell ref="C7:C8"/>
    <mergeCell ref="C18:C19"/>
    <mergeCell ref="B18:B19"/>
    <mergeCell ref="B29:B30"/>
    <mergeCell ref="C5:D6"/>
    <mergeCell ref="B2:K2"/>
    <mergeCell ref="B3:K3"/>
    <mergeCell ref="B5:B6"/>
    <mergeCell ref="E5:E6"/>
    <mergeCell ref="C75:E75"/>
    <mergeCell ref="C29:C30"/>
    <mergeCell ref="C35:C36"/>
    <mergeCell ref="B35:B36"/>
    <mergeCell ref="C61:C62"/>
    <mergeCell ref="C11:D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showGridLines="0" zoomScalePageLayoutView="0" workbookViewId="0" topLeftCell="A16">
      <selection activeCell="C10" sqref="C10"/>
    </sheetView>
  </sheetViews>
  <sheetFormatPr defaultColWidth="9.140625" defaultRowHeight="15"/>
  <cols>
    <col min="1" max="1" width="3.140625" style="13" customWidth="1"/>
    <col min="2" max="2" width="14.7109375" style="13" customWidth="1"/>
    <col min="3" max="3" width="36.7109375" style="16" customWidth="1"/>
    <col min="4" max="4" width="10.57421875" style="13" customWidth="1"/>
    <col min="5" max="10" width="14.7109375" style="13" customWidth="1"/>
    <col min="11" max="11" width="18.57421875" style="13" customWidth="1"/>
    <col min="12" max="12" width="19.00390625" style="13" customWidth="1"/>
    <col min="13" max="16384" width="9.140625" style="13" customWidth="1"/>
  </cols>
  <sheetData>
    <row r="1" spans="2:3" ht="10.5">
      <c r="B1" s="16"/>
      <c r="C1" s="13"/>
    </row>
    <row r="2" spans="2:10" ht="10.5">
      <c r="B2" s="82" t="s">
        <v>63</v>
      </c>
      <c r="C2" s="82"/>
      <c r="D2" s="82"/>
      <c r="E2" s="82"/>
      <c r="F2" s="82"/>
      <c r="G2" s="82"/>
      <c r="H2" s="82"/>
      <c r="I2" s="82"/>
      <c r="J2" s="82"/>
    </row>
    <row r="3" spans="2:10" ht="39" customHeight="1">
      <c r="B3" s="83" t="s">
        <v>156</v>
      </c>
      <c r="C3" s="83"/>
      <c r="D3" s="83"/>
      <c r="E3" s="83"/>
      <c r="F3" s="83"/>
      <c r="G3" s="83"/>
      <c r="H3" s="83"/>
      <c r="I3" s="83"/>
      <c r="J3" s="84"/>
    </row>
    <row r="4" spans="2:3" ht="10.5">
      <c r="B4" s="16"/>
      <c r="C4" s="13"/>
    </row>
    <row r="5" spans="2:10" ht="10.5">
      <c r="B5" s="85" t="s">
        <v>58</v>
      </c>
      <c r="C5" s="80" t="s">
        <v>1</v>
      </c>
      <c r="D5" s="81" t="s">
        <v>2</v>
      </c>
      <c r="E5" s="81" t="s">
        <v>96</v>
      </c>
      <c r="F5" s="81" t="s">
        <v>128</v>
      </c>
      <c r="G5" s="81" t="s">
        <v>127</v>
      </c>
      <c r="H5" s="81" t="s">
        <v>3</v>
      </c>
      <c r="I5" s="81"/>
      <c r="J5" s="81"/>
    </row>
    <row r="6" spans="2:10" ht="10.5">
      <c r="B6" s="86"/>
      <c r="C6" s="80"/>
      <c r="D6" s="81"/>
      <c r="E6" s="81"/>
      <c r="F6" s="81"/>
      <c r="G6" s="81"/>
      <c r="H6" s="1" t="s">
        <v>98</v>
      </c>
      <c r="I6" s="1" t="s">
        <v>99</v>
      </c>
      <c r="J6" s="1" t="s">
        <v>126</v>
      </c>
    </row>
    <row r="7" spans="2:10" ht="35.25" customHeight="1">
      <c r="B7" s="7"/>
      <c r="C7" s="68" t="s">
        <v>198</v>
      </c>
      <c r="D7" s="5"/>
      <c r="E7" s="28"/>
      <c r="F7" s="29"/>
      <c r="G7" s="28"/>
      <c r="H7" s="28"/>
      <c r="I7" s="29"/>
      <c r="J7" s="28"/>
    </row>
    <row r="8" spans="1:11" s="30" customFormat="1" ht="24.75" customHeight="1">
      <c r="A8" s="13"/>
      <c r="B8" s="7" t="s">
        <v>157</v>
      </c>
      <c r="C8" s="11" t="s">
        <v>201</v>
      </c>
      <c r="D8" s="5" t="s">
        <v>39</v>
      </c>
      <c r="E8" s="66">
        <f aca="true" t="shared" si="0" ref="E8:J8">SUM(E28+E38+E48)</f>
        <v>0</v>
      </c>
      <c r="F8" s="66">
        <f t="shared" si="0"/>
        <v>0</v>
      </c>
      <c r="G8" s="66">
        <f t="shared" si="0"/>
        <v>0</v>
      </c>
      <c r="H8" s="66">
        <f t="shared" si="0"/>
        <v>0</v>
      </c>
      <c r="I8" s="66">
        <f t="shared" si="0"/>
        <v>0</v>
      </c>
      <c r="J8" s="66">
        <f t="shared" si="0"/>
        <v>0</v>
      </c>
      <c r="K8" s="13"/>
    </row>
    <row r="9" spans="2:10" ht="10.5">
      <c r="B9" s="7" t="s">
        <v>4</v>
      </c>
      <c r="C9" s="4" t="s">
        <v>71</v>
      </c>
      <c r="D9" s="5"/>
      <c r="E9" s="28"/>
      <c r="F9" s="29"/>
      <c r="G9" s="28"/>
      <c r="H9" s="28"/>
      <c r="I9" s="29"/>
      <c r="J9" s="28"/>
    </row>
    <row r="10" spans="2:10" ht="10.5">
      <c r="B10" s="7" t="s">
        <v>158</v>
      </c>
      <c r="C10" s="11" t="s">
        <v>199</v>
      </c>
      <c r="D10" s="15" t="s">
        <v>43</v>
      </c>
      <c r="E10" s="66">
        <f>E31+E41+E51</f>
        <v>0</v>
      </c>
      <c r="F10" s="66">
        <f aca="true" t="shared" si="1" ref="E10:J10">F31+F41+F51</f>
        <v>0</v>
      </c>
      <c r="G10" s="66">
        <f t="shared" si="1"/>
        <v>0</v>
      </c>
      <c r="H10" s="66">
        <f t="shared" si="1"/>
        <v>0</v>
      </c>
      <c r="I10" s="66">
        <f t="shared" si="1"/>
        <v>0</v>
      </c>
      <c r="J10" s="66">
        <f t="shared" si="1"/>
        <v>0</v>
      </c>
    </row>
    <row r="11" spans="2:10" ht="10.5">
      <c r="B11" s="7" t="s">
        <v>61</v>
      </c>
      <c r="C11" s="4" t="s">
        <v>71</v>
      </c>
      <c r="D11" s="5"/>
      <c r="E11" s="28"/>
      <c r="F11" s="29"/>
      <c r="G11" s="28"/>
      <c r="H11" s="28"/>
      <c r="I11" s="29"/>
      <c r="J11" s="28"/>
    </row>
    <row r="12" spans="2:10" ht="21">
      <c r="B12" s="7" t="s">
        <v>159</v>
      </c>
      <c r="C12" s="11" t="s">
        <v>200</v>
      </c>
      <c r="D12" s="5" t="s">
        <v>44</v>
      </c>
      <c r="E12" s="28" t="e">
        <f aca="true" t="shared" si="2" ref="E12:J12">E10/E8/12*1000</f>
        <v>#DIV/0!</v>
      </c>
      <c r="F12" s="28" t="e">
        <f t="shared" si="2"/>
        <v>#DIV/0!</v>
      </c>
      <c r="G12" s="28" t="e">
        <f t="shared" si="2"/>
        <v>#DIV/0!</v>
      </c>
      <c r="H12" s="28" t="e">
        <f t="shared" si="2"/>
        <v>#DIV/0!</v>
      </c>
      <c r="I12" s="28" t="e">
        <f t="shared" si="2"/>
        <v>#DIV/0!</v>
      </c>
      <c r="J12" s="28" t="e">
        <f t="shared" si="2"/>
        <v>#DIV/0!</v>
      </c>
    </row>
    <row r="13" spans="2:10" ht="10.5">
      <c r="B13" s="7" t="s">
        <v>66</v>
      </c>
      <c r="C13" s="4" t="s">
        <v>71</v>
      </c>
      <c r="D13" s="5"/>
      <c r="E13" s="28"/>
      <c r="F13" s="29"/>
      <c r="G13" s="28"/>
      <c r="H13" s="28"/>
      <c r="I13" s="29"/>
      <c r="J13" s="28"/>
    </row>
    <row r="14" spans="2:10" ht="10.5">
      <c r="B14" s="56"/>
      <c r="C14" s="65"/>
      <c r="D14" s="59"/>
      <c r="E14" s="60"/>
      <c r="F14" s="60"/>
      <c r="G14" s="60"/>
      <c r="H14" s="60"/>
      <c r="I14" s="60"/>
      <c r="J14" s="61"/>
    </row>
    <row r="15" spans="1:10" ht="10.5">
      <c r="A15" s="22"/>
      <c r="B15" s="118" t="s">
        <v>245</v>
      </c>
      <c r="C15" s="119"/>
      <c r="D15" s="119"/>
      <c r="E15" s="119"/>
      <c r="F15" s="119"/>
      <c r="G15" s="119"/>
      <c r="H15" s="119"/>
      <c r="I15" s="119"/>
      <c r="J15" s="120"/>
    </row>
    <row r="16" spans="1:10" ht="10.5">
      <c r="A16" s="22"/>
      <c r="B16" s="62"/>
      <c r="C16" s="63"/>
      <c r="D16" s="63"/>
      <c r="E16" s="63"/>
      <c r="F16" s="63"/>
      <c r="G16" s="63"/>
      <c r="H16" s="63"/>
      <c r="I16" s="63"/>
      <c r="J16" s="64"/>
    </row>
    <row r="17" spans="1:10" ht="21">
      <c r="A17" s="22"/>
      <c r="B17" s="17"/>
      <c r="C17" s="69" t="s">
        <v>247</v>
      </c>
      <c r="D17" s="5"/>
      <c r="E17" s="26"/>
      <c r="F17" s="26"/>
      <c r="G17" s="26"/>
      <c r="H17" s="26"/>
      <c r="I17" s="26"/>
      <c r="J17" s="26"/>
    </row>
    <row r="18" spans="1:10" ht="31.5">
      <c r="A18" s="22"/>
      <c r="B18" s="7" t="s">
        <v>157</v>
      </c>
      <c r="C18" s="11" t="s">
        <v>208</v>
      </c>
      <c r="D18" s="5" t="s">
        <v>39</v>
      </c>
      <c r="E18" s="26"/>
      <c r="F18" s="26"/>
      <c r="G18" s="26"/>
      <c r="H18" s="26"/>
      <c r="I18" s="26"/>
      <c r="J18" s="26"/>
    </row>
    <row r="19" spans="1:10" ht="10.5">
      <c r="A19" s="22"/>
      <c r="B19" s="7" t="s">
        <v>4</v>
      </c>
      <c r="C19" s="4" t="s">
        <v>71</v>
      </c>
      <c r="D19" s="5"/>
      <c r="E19" s="26"/>
      <c r="F19" s="26"/>
      <c r="G19" s="26"/>
      <c r="H19" s="26"/>
      <c r="I19" s="26"/>
      <c r="J19" s="26"/>
    </row>
    <row r="20" spans="1:10" ht="31.5">
      <c r="A20" s="22"/>
      <c r="B20" s="7" t="s">
        <v>10</v>
      </c>
      <c r="C20" s="4" t="s">
        <v>202</v>
      </c>
      <c r="D20" s="5" t="s">
        <v>15</v>
      </c>
      <c r="E20" s="26" t="e">
        <f aca="true" t="shared" si="3" ref="E20:J20">E18/E8</f>
        <v>#DIV/0!</v>
      </c>
      <c r="F20" s="26" t="e">
        <f t="shared" si="3"/>
        <v>#DIV/0!</v>
      </c>
      <c r="G20" s="26" t="e">
        <f t="shared" si="3"/>
        <v>#DIV/0!</v>
      </c>
      <c r="H20" s="26" t="e">
        <f t="shared" si="3"/>
        <v>#DIV/0!</v>
      </c>
      <c r="I20" s="26" t="e">
        <f t="shared" si="3"/>
        <v>#DIV/0!</v>
      </c>
      <c r="J20" s="26" t="e">
        <f t="shared" si="3"/>
        <v>#DIV/0!</v>
      </c>
    </row>
    <row r="21" spans="1:10" ht="10.5">
      <c r="A21" s="22"/>
      <c r="B21" s="7" t="s">
        <v>158</v>
      </c>
      <c r="C21" s="11" t="s">
        <v>203</v>
      </c>
      <c r="D21" s="15" t="s">
        <v>43</v>
      </c>
      <c r="E21" s="26"/>
      <c r="F21" s="26"/>
      <c r="G21" s="26"/>
      <c r="H21" s="26"/>
      <c r="I21" s="26"/>
      <c r="J21" s="26"/>
    </row>
    <row r="22" spans="1:10" ht="10.5">
      <c r="A22" s="22"/>
      <c r="B22" s="7" t="s">
        <v>61</v>
      </c>
      <c r="C22" s="4" t="s">
        <v>71</v>
      </c>
      <c r="D22" s="5"/>
      <c r="E22" s="26"/>
      <c r="F22" s="26"/>
      <c r="G22" s="26"/>
      <c r="H22" s="26"/>
      <c r="I22" s="26"/>
      <c r="J22" s="26"/>
    </row>
    <row r="23" spans="1:10" ht="21">
      <c r="A23" s="22"/>
      <c r="B23" s="7" t="s">
        <v>159</v>
      </c>
      <c r="C23" s="11" t="s">
        <v>200</v>
      </c>
      <c r="D23" s="5" t="s">
        <v>44</v>
      </c>
      <c r="E23" s="26" t="e">
        <f aca="true" t="shared" si="4" ref="E23:J23">E21/E18/12*1000</f>
        <v>#DIV/0!</v>
      </c>
      <c r="F23" s="26" t="e">
        <f t="shared" si="4"/>
        <v>#DIV/0!</v>
      </c>
      <c r="G23" s="26" t="e">
        <f t="shared" si="4"/>
        <v>#DIV/0!</v>
      </c>
      <c r="H23" s="26" t="e">
        <f t="shared" si="4"/>
        <v>#DIV/0!</v>
      </c>
      <c r="I23" s="26" t="e">
        <f t="shared" si="4"/>
        <v>#DIV/0!</v>
      </c>
      <c r="J23" s="26" t="e">
        <f t="shared" si="4"/>
        <v>#DIV/0!</v>
      </c>
    </row>
    <row r="24" spans="1:10" ht="10.5">
      <c r="A24" s="22"/>
      <c r="B24" s="7" t="s">
        <v>66</v>
      </c>
      <c r="C24" s="4" t="s">
        <v>71</v>
      </c>
      <c r="D24" s="5"/>
      <c r="E24" s="26"/>
      <c r="F24" s="26"/>
      <c r="G24" s="26"/>
      <c r="H24" s="26"/>
      <c r="I24" s="26"/>
      <c r="J24" s="26"/>
    </row>
    <row r="25" spans="1:10" ht="21">
      <c r="A25" s="22"/>
      <c r="B25" s="17" t="s">
        <v>67</v>
      </c>
      <c r="C25" s="45" t="s">
        <v>204</v>
      </c>
      <c r="D25" s="5" t="s">
        <v>15</v>
      </c>
      <c r="E25" s="26" t="e">
        <f aca="true" t="shared" si="5" ref="E25:J25">E21/E10*100</f>
        <v>#DIV/0!</v>
      </c>
      <c r="F25" s="26" t="e">
        <f t="shared" si="5"/>
        <v>#DIV/0!</v>
      </c>
      <c r="G25" s="26" t="e">
        <f t="shared" si="5"/>
        <v>#DIV/0!</v>
      </c>
      <c r="H25" s="26" t="e">
        <f t="shared" si="5"/>
        <v>#DIV/0!</v>
      </c>
      <c r="I25" s="26" t="e">
        <f t="shared" si="5"/>
        <v>#DIV/0!</v>
      </c>
      <c r="J25" s="26" t="e">
        <f t="shared" si="5"/>
        <v>#DIV/0!</v>
      </c>
    </row>
    <row r="26" spans="1:10" ht="10.5">
      <c r="A26" s="22"/>
      <c r="B26" s="62"/>
      <c r="C26" s="63"/>
      <c r="D26" s="63"/>
      <c r="E26" s="63"/>
      <c r="F26" s="63"/>
      <c r="G26" s="63"/>
      <c r="H26" s="63"/>
      <c r="I26" s="63"/>
      <c r="J26" s="64"/>
    </row>
    <row r="27" spans="1:10" ht="31.5">
      <c r="A27" s="22"/>
      <c r="B27" s="17"/>
      <c r="C27" s="69" t="s">
        <v>207</v>
      </c>
      <c r="D27" s="5"/>
      <c r="E27" s="26"/>
      <c r="F27" s="26"/>
      <c r="G27" s="26"/>
      <c r="H27" s="26"/>
      <c r="I27" s="26"/>
      <c r="J27" s="26"/>
    </row>
    <row r="28" spans="1:10" ht="42">
      <c r="A28" s="22"/>
      <c r="B28" s="7" t="s">
        <v>157</v>
      </c>
      <c r="C28" s="11" t="s">
        <v>248</v>
      </c>
      <c r="D28" s="5" t="s">
        <v>39</v>
      </c>
      <c r="E28" s="26">
        <f aca="true" t="shared" si="6" ref="E28:J28">E18-E38</f>
        <v>0</v>
      </c>
      <c r="F28" s="26">
        <f t="shared" si="6"/>
        <v>0</v>
      </c>
      <c r="G28" s="26">
        <f t="shared" si="6"/>
        <v>0</v>
      </c>
      <c r="H28" s="26">
        <f t="shared" si="6"/>
        <v>0</v>
      </c>
      <c r="I28" s="26">
        <f t="shared" si="6"/>
        <v>0</v>
      </c>
      <c r="J28" s="26">
        <f t="shared" si="6"/>
        <v>0</v>
      </c>
    </row>
    <row r="29" spans="1:10" ht="10.5">
      <c r="A29" s="22"/>
      <c r="B29" s="7" t="s">
        <v>4</v>
      </c>
      <c r="C29" s="4" t="s">
        <v>71</v>
      </c>
      <c r="D29" s="5"/>
      <c r="E29" s="26"/>
      <c r="F29" s="26"/>
      <c r="G29" s="26"/>
      <c r="H29" s="26"/>
      <c r="I29" s="26"/>
      <c r="J29" s="26"/>
    </row>
    <row r="30" spans="1:10" ht="31.5">
      <c r="A30" s="22"/>
      <c r="B30" s="7" t="s">
        <v>10</v>
      </c>
      <c r="C30" s="4" t="s">
        <v>202</v>
      </c>
      <c r="D30" s="5" t="s">
        <v>15</v>
      </c>
      <c r="E30" s="26" t="e">
        <f aca="true" t="shared" si="7" ref="E30:J30">E28/E8*100</f>
        <v>#DIV/0!</v>
      </c>
      <c r="F30" s="26" t="e">
        <f t="shared" si="7"/>
        <v>#DIV/0!</v>
      </c>
      <c r="G30" s="26" t="e">
        <f t="shared" si="7"/>
        <v>#DIV/0!</v>
      </c>
      <c r="H30" s="26" t="e">
        <f t="shared" si="7"/>
        <v>#DIV/0!</v>
      </c>
      <c r="I30" s="26" t="e">
        <f t="shared" si="7"/>
        <v>#DIV/0!</v>
      </c>
      <c r="J30" s="26" t="e">
        <f t="shared" si="7"/>
        <v>#DIV/0!</v>
      </c>
    </row>
    <row r="31" spans="1:10" ht="10.5">
      <c r="A31" s="22"/>
      <c r="B31" s="7" t="s">
        <v>158</v>
      </c>
      <c r="C31" s="11" t="s">
        <v>203</v>
      </c>
      <c r="D31" s="15" t="s">
        <v>43</v>
      </c>
      <c r="E31" s="26">
        <f aca="true" t="shared" si="8" ref="E31:J31">E21-E41</f>
        <v>0</v>
      </c>
      <c r="F31" s="26">
        <f t="shared" si="8"/>
        <v>0</v>
      </c>
      <c r="G31" s="26">
        <f t="shared" si="8"/>
        <v>0</v>
      </c>
      <c r="H31" s="26">
        <f t="shared" si="8"/>
        <v>0</v>
      </c>
      <c r="I31" s="26">
        <f t="shared" si="8"/>
        <v>0</v>
      </c>
      <c r="J31" s="26">
        <f t="shared" si="8"/>
        <v>0</v>
      </c>
    </row>
    <row r="32" spans="1:10" ht="10.5">
      <c r="A32" s="22"/>
      <c r="B32" s="7" t="s">
        <v>61</v>
      </c>
      <c r="C32" s="4" t="s">
        <v>71</v>
      </c>
      <c r="D32" s="5"/>
      <c r="E32" s="26"/>
      <c r="F32" s="26"/>
      <c r="G32" s="26"/>
      <c r="H32" s="26"/>
      <c r="I32" s="26"/>
      <c r="J32" s="26"/>
    </row>
    <row r="33" spans="1:10" ht="21">
      <c r="A33" s="22"/>
      <c r="B33" s="7" t="s">
        <v>159</v>
      </c>
      <c r="C33" s="11" t="s">
        <v>200</v>
      </c>
      <c r="D33" s="5" t="s">
        <v>44</v>
      </c>
      <c r="E33" s="26" t="e">
        <f aca="true" t="shared" si="9" ref="E33:J33">E31/E28/12*1000</f>
        <v>#DIV/0!</v>
      </c>
      <c r="F33" s="26" t="e">
        <f t="shared" si="9"/>
        <v>#DIV/0!</v>
      </c>
      <c r="G33" s="26" t="e">
        <f t="shared" si="9"/>
        <v>#DIV/0!</v>
      </c>
      <c r="H33" s="26" t="e">
        <f t="shared" si="9"/>
        <v>#DIV/0!</v>
      </c>
      <c r="I33" s="26" t="e">
        <f t="shared" si="9"/>
        <v>#DIV/0!</v>
      </c>
      <c r="J33" s="26" t="e">
        <f t="shared" si="9"/>
        <v>#DIV/0!</v>
      </c>
    </row>
    <row r="34" spans="1:10" ht="10.5">
      <c r="A34" s="22"/>
      <c r="B34" s="7" t="s">
        <v>66</v>
      </c>
      <c r="C34" s="4" t="s">
        <v>71</v>
      </c>
      <c r="D34" s="5"/>
      <c r="E34" s="26"/>
      <c r="F34" s="26"/>
      <c r="G34" s="26"/>
      <c r="H34" s="26"/>
      <c r="I34" s="26"/>
      <c r="J34" s="26"/>
    </row>
    <row r="35" spans="1:10" ht="21">
      <c r="A35" s="22"/>
      <c r="B35" s="17" t="s">
        <v>67</v>
      </c>
      <c r="C35" s="45" t="s">
        <v>204</v>
      </c>
      <c r="D35" s="5" t="s">
        <v>15</v>
      </c>
      <c r="E35" s="26" t="e">
        <f aca="true" t="shared" si="10" ref="E35:J35">E31/E10*100</f>
        <v>#DIV/0!</v>
      </c>
      <c r="F35" s="26" t="e">
        <f t="shared" si="10"/>
        <v>#DIV/0!</v>
      </c>
      <c r="G35" s="26" t="e">
        <f t="shared" si="10"/>
        <v>#DIV/0!</v>
      </c>
      <c r="H35" s="26" t="e">
        <f t="shared" si="10"/>
        <v>#DIV/0!</v>
      </c>
      <c r="I35" s="26" t="e">
        <f t="shared" si="10"/>
        <v>#DIV/0!</v>
      </c>
      <c r="J35" s="26" t="e">
        <f t="shared" si="10"/>
        <v>#DIV/0!</v>
      </c>
    </row>
    <row r="36" spans="1:10" ht="10.5">
      <c r="A36" s="22"/>
      <c r="B36" s="108"/>
      <c r="C36" s="109"/>
      <c r="D36" s="109"/>
      <c r="E36" s="109"/>
      <c r="F36" s="109"/>
      <c r="G36" s="109"/>
      <c r="H36" s="109"/>
      <c r="I36" s="109"/>
      <c r="J36" s="110"/>
    </row>
    <row r="37" spans="1:10" ht="10.5">
      <c r="A37" s="22"/>
      <c r="B37" s="17"/>
      <c r="C37" s="69" t="s">
        <v>205</v>
      </c>
      <c r="D37" s="5"/>
      <c r="E37" s="26"/>
      <c r="F37" s="26"/>
      <c r="G37" s="26"/>
      <c r="H37" s="26"/>
      <c r="I37" s="26"/>
      <c r="J37" s="26"/>
    </row>
    <row r="38" spans="1:10" ht="21">
      <c r="A38" s="22"/>
      <c r="B38" s="7" t="s">
        <v>157</v>
      </c>
      <c r="C38" s="11" t="s">
        <v>206</v>
      </c>
      <c r="D38" s="5" t="s">
        <v>39</v>
      </c>
      <c r="E38" s="26"/>
      <c r="F38" s="26"/>
      <c r="G38" s="26"/>
      <c r="H38" s="26"/>
      <c r="I38" s="26"/>
      <c r="J38" s="26"/>
    </row>
    <row r="39" spans="1:10" ht="10.5">
      <c r="A39" s="22"/>
      <c r="B39" s="7" t="s">
        <v>4</v>
      </c>
      <c r="C39" s="4" t="s">
        <v>71</v>
      </c>
      <c r="D39" s="5"/>
      <c r="E39" s="26"/>
      <c r="F39" s="26"/>
      <c r="G39" s="26"/>
      <c r="H39" s="26"/>
      <c r="I39" s="26"/>
      <c r="J39" s="26"/>
    </row>
    <row r="40" spans="1:10" ht="31.5">
      <c r="A40" s="22"/>
      <c r="B40" s="7" t="s">
        <v>10</v>
      </c>
      <c r="C40" s="4" t="s">
        <v>202</v>
      </c>
      <c r="D40" s="5" t="s">
        <v>15</v>
      </c>
      <c r="E40" s="26" t="e">
        <f aca="true" t="shared" si="11" ref="E40:J40">E38/E8*100</f>
        <v>#DIV/0!</v>
      </c>
      <c r="F40" s="26" t="e">
        <f t="shared" si="11"/>
        <v>#DIV/0!</v>
      </c>
      <c r="G40" s="26" t="e">
        <f t="shared" si="11"/>
        <v>#DIV/0!</v>
      </c>
      <c r="H40" s="26" t="e">
        <f t="shared" si="11"/>
        <v>#DIV/0!</v>
      </c>
      <c r="I40" s="26" t="e">
        <f t="shared" si="11"/>
        <v>#DIV/0!</v>
      </c>
      <c r="J40" s="26" t="e">
        <f t="shared" si="11"/>
        <v>#DIV/0!</v>
      </c>
    </row>
    <row r="41" spans="2:11" ht="10.5">
      <c r="B41" s="7" t="s">
        <v>158</v>
      </c>
      <c r="C41" s="11" t="s">
        <v>203</v>
      </c>
      <c r="D41" s="15" t="s">
        <v>43</v>
      </c>
      <c r="E41" s="28"/>
      <c r="F41" s="29"/>
      <c r="G41" s="28"/>
      <c r="H41" s="28"/>
      <c r="I41" s="29"/>
      <c r="J41" s="28"/>
      <c r="K41" s="19"/>
    </row>
    <row r="42" spans="2:11" ht="10.5">
      <c r="B42" s="7" t="s">
        <v>61</v>
      </c>
      <c r="C42" s="4" t="s">
        <v>71</v>
      </c>
      <c r="D42" s="5"/>
      <c r="E42" s="28"/>
      <c r="F42" s="29"/>
      <c r="G42" s="28"/>
      <c r="H42" s="28"/>
      <c r="I42" s="29"/>
      <c r="J42" s="28"/>
      <c r="K42" s="19"/>
    </row>
    <row r="43" spans="2:11" ht="21">
      <c r="B43" s="7" t="s">
        <v>159</v>
      </c>
      <c r="C43" s="11" t="s">
        <v>200</v>
      </c>
      <c r="D43" s="5" t="s">
        <v>44</v>
      </c>
      <c r="E43" s="28" t="e">
        <f aca="true" t="shared" si="12" ref="E43:J43">E41/E38/12*1000</f>
        <v>#DIV/0!</v>
      </c>
      <c r="F43" s="28" t="e">
        <f t="shared" si="12"/>
        <v>#DIV/0!</v>
      </c>
      <c r="G43" s="28" t="e">
        <f t="shared" si="12"/>
        <v>#DIV/0!</v>
      </c>
      <c r="H43" s="28" t="e">
        <f t="shared" si="12"/>
        <v>#DIV/0!</v>
      </c>
      <c r="I43" s="28" t="e">
        <f t="shared" si="12"/>
        <v>#DIV/0!</v>
      </c>
      <c r="J43" s="28" t="e">
        <f t="shared" si="12"/>
        <v>#DIV/0!</v>
      </c>
      <c r="K43" s="19"/>
    </row>
    <row r="44" spans="1:10" ht="10.5">
      <c r="A44" s="22"/>
      <c r="B44" s="7" t="s">
        <v>66</v>
      </c>
      <c r="C44" s="4" t="s">
        <v>71</v>
      </c>
      <c r="D44" s="5"/>
      <c r="E44" s="26"/>
      <c r="F44" s="26"/>
      <c r="G44" s="26"/>
      <c r="H44" s="26"/>
      <c r="I44" s="26"/>
      <c r="J44" s="26"/>
    </row>
    <row r="45" spans="1:10" ht="21">
      <c r="A45" s="22"/>
      <c r="B45" s="17" t="s">
        <v>67</v>
      </c>
      <c r="C45" s="45" t="s">
        <v>204</v>
      </c>
      <c r="D45" s="5" t="s">
        <v>15</v>
      </c>
      <c r="E45" s="26" t="e">
        <f aca="true" t="shared" si="13" ref="E45:J45">E41/E10*100</f>
        <v>#DIV/0!</v>
      </c>
      <c r="F45" s="26" t="e">
        <f t="shared" si="13"/>
        <v>#DIV/0!</v>
      </c>
      <c r="G45" s="26" t="e">
        <f t="shared" si="13"/>
        <v>#DIV/0!</v>
      </c>
      <c r="H45" s="26" t="e">
        <f t="shared" si="13"/>
        <v>#DIV/0!</v>
      </c>
      <c r="I45" s="26" t="e">
        <f t="shared" si="13"/>
        <v>#DIV/0!</v>
      </c>
      <c r="J45" s="26" t="e">
        <f t="shared" si="13"/>
        <v>#DIV/0!</v>
      </c>
    </row>
    <row r="46" spans="1:10" ht="10.5">
      <c r="A46" s="22"/>
      <c r="B46" s="108"/>
      <c r="C46" s="109"/>
      <c r="D46" s="109"/>
      <c r="E46" s="109"/>
      <c r="F46" s="109"/>
      <c r="G46" s="109"/>
      <c r="H46" s="109"/>
      <c r="I46" s="109"/>
      <c r="J46" s="110"/>
    </row>
    <row r="47" spans="1:10" ht="10.5">
      <c r="A47" s="22"/>
      <c r="B47" s="17"/>
      <c r="C47" s="69" t="s">
        <v>209</v>
      </c>
      <c r="D47" s="5"/>
      <c r="E47" s="26"/>
      <c r="F47" s="26"/>
      <c r="G47" s="26"/>
      <c r="H47" s="26"/>
      <c r="I47" s="26"/>
      <c r="J47" s="26"/>
    </row>
    <row r="48" spans="1:10" ht="21">
      <c r="A48" s="22"/>
      <c r="B48" s="7" t="s">
        <v>157</v>
      </c>
      <c r="C48" s="11" t="s">
        <v>210</v>
      </c>
      <c r="D48" s="5" t="s">
        <v>39</v>
      </c>
      <c r="E48" s="26"/>
      <c r="F48" s="26"/>
      <c r="G48" s="26"/>
      <c r="H48" s="26"/>
      <c r="I48" s="26"/>
      <c r="J48" s="26"/>
    </row>
    <row r="49" spans="1:10" ht="10.5">
      <c r="A49" s="22"/>
      <c r="B49" s="7" t="s">
        <v>4</v>
      </c>
      <c r="C49" s="4" t="s">
        <v>71</v>
      </c>
      <c r="D49" s="5"/>
      <c r="E49" s="26"/>
      <c r="F49" s="26"/>
      <c r="G49" s="26"/>
      <c r="H49" s="26"/>
      <c r="I49" s="26"/>
      <c r="J49" s="26"/>
    </row>
    <row r="50" spans="1:10" ht="31.5">
      <c r="A50" s="22"/>
      <c r="B50" s="7" t="s">
        <v>10</v>
      </c>
      <c r="C50" s="4" t="s">
        <v>202</v>
      </c>
      <c r="D50" s="5" t="s">
        <v>15</v>
      </c>
      <c r="E50" s="26" t="e">
        <f aca="true" t="shared" si="14" ref="E50:J50">E48/E8*100</f>
        <v>#DIV/0!</v>
      </c>
      <c r="F50" s="26" t="e">
        <f t="shared" si="14"/>
        <v>#DIV/0!</v>
      </c>
      <c r="G50" s="26" t="e">
        <f t="shared" si="14"/>
        <v>#DIV/0!</v>
      </c>
      <c r="H50" s="26" t="e">
        <f t="shared" si="14"/>
        <v>#DIV/0!</v>
      </c>
      <c r="I50" s="26" t="e">
        <f t="shared" si="14"/>
        <v>#DIV/0!</v>
      </c>
      <c r="J50" s="26" t="e">
        <f t="shared" si="14"/>
        <v>#DIV/0!</v>
      </c>
    </row>
    <row r="51" spans="1:10" ht="10.5">
      <c r="A51" s="22"/>
      <c r="B51" s="7" t="s">
        <v>158</v>
      </c>
      <c r="C51" s="11" t="s">
        <v>203</v>
      </c>
      <c r="D51" s="15" t="s">
        <v>43</v>
      </c>
      <c r="E51" s="26"/>
      <c r="F51" s="26"/>
      <c r="G51" s="26"/>
      <c r="H51" s="26"/>
      <c r="I51" s="26"/>
      <c r="J51" s="26"/>
    </row>
    <row r="52" spans="1:10" ht="10.5">
      <c r="A52" s="22"/>
      <c r="B52" s="7" t="s">
        <v>61</v>
      </c>
      <c r="C52" s="4" t="s">
        <v>71</v>
      </c>
      <c r="D52" s="5"/>
      <c r="E52" s="26"/>
      <c r="F52" s="26"/>
      <c r="G52" s="26"/>
      <c r="H52" s="26"/>
      <c r="I52" s="26"/>
      <c r="J52" s="26"/>
    </row>
    <row r="53" spans="1:10" ht="21">
      <c r="A53" s="22"/>
      <c r="B53" s="7" t="s">
        <v>159</v>
      </c>
      <c r="C53" s="11" t="s">
        <v>200</v>
      </c>
      <c r="D53" s="5" t="s">
        <v>44</v>
      </c>
      <c r="E53" s="26" t="e">
        <f aca="true" t="shared" si="15" ref="E53:J53">E51/E48/12*1000</f>
        <v>#DIV/0!</v>
      </c>
      <c r="F53" s="26" t="e">
        <f t="shared" si="15"/>
        <v>#DIV/0!</v>
      </c>
      <c r="G53" s="26" t="e">
        <f t="shared" si="15"/>
        <v>#DIV/0!</v>
      </c>
      <c r="H53" s="26" t="e">
        <f t="shared" si="15"/>
        <v>#DIV/0!</v>
      </c>
      <c r="I53" s="26" t="e">
        <f t="shared" si="15"/>
        <v>#DIV/0!</v>
      </c>
      <c r="J53" s="26" t="e">
        <f t="shared" si="15"/>
        <v>#DIV/0!</v>
      </c>
    </row>
    <row r="54" spans="1:10" ht="10.5">
      <c r="A54" s="22"/>
      <c r="B54" s="7" t="s">
        <v>66</v>
      </c>
      <c r="C54" s="4" t="s">
        <v>71</v>
      </c>
      <c r="D54" s="5"/>
      <c r="E54" s="26"/>
      <c r="F54" s="26"/>
      <c r="G54" s="26"/>
      <c r="H54" s="26"/>
      <c r="I54" s="26"/>
      <c r="J54" s="26"/>
    </row>
    <row r="55" spans="1:10" ht="21">
      <c r="A55" s="22"/>
      <c r="B55" s="17" t="s">
        <v>67</v>
      </c>
      <c r="C55" s="45" t="s">
        <v>204</v>
      </c>
      <c r="D55" s="5" t="s">
        <v>15</v>
      </c>
      <c r="E55" s="26" t="e">
        <f aca="true" t="shared" si="16" ref="E55:J55">E51/E10*100</f>
        <v>#DIV/0!</v>
      </c>
      <c r="F55" s="26" t="e">
        <f t="shared" si="16"/>
        <v>#DIV/0!</v>
      </c>
      <c r="G55" s="26" t="e">
        <f t="shared" si="16"/>
        <v>#DIV/0!</v>
      </c>
      <c r="H55" s="26" t="e">
        <f t="shared" si="16"/>
        <v>#DIV/0!</v>
      </c>
      <c r="I55" s="26" t="e">
        <f t="shared" si="16"/>
        <v>#DIV/0!</v>
      </c>
      <c r="J55" s="26" t="e">
        <f t="shared" si="16"/>
        <v>#DIV/0!</v>
      </c>
    </row>
    <row r="56" spans="1:10" ht="10.5">
      <c r="A56" s="22"/>
      <c r="B56" s="17"/>
      <c r="C56" s="45"/>
      <c r="D56" s="5"/>
      <c r="E56" s="26"/>
      <c r="F56" s="26"/>
      <c r="G56" s="26"/>
      <c r="H56" s="26"/>
      <c r="I56" s="26"/>
      <c r="J56" s="26"/>
    </row>
    <row r="57" spans="1:10" ht="21">
      <c r="A57" s="22"/>
      <c r="B57" s="17"/>
      <c r="C57" s="45" t="s">
        <v>211</v>
      </c>
      <c r="D57" s="5" t="s">
        <v>15</v>
      </c>
      <c r="E57" s="26"/>
      <c r="F57" s="26"/>
      <c r="G57" s="26"/>
      <c r="H57" s="26"/>
      <c r="I57" s="26"/>
      <c r="J57" s="26"/>
    </row>
    <row r="58" spans="1:10" ht="10.5">
      <c r="A58" s="22"/>
      <c r="B58" s="17"/>
      <c r="C58" s="45" t="s">
        <v>212</v>
      </c>
      <c r="D58" s="5" t="s">
        <v>30</v>
      </c>
      <c r="E58" s="26"/>
      <c r="F58" s="26"/>
      <c r="G58" s="26"/>
      <c r="H58" s="26"/>
      <c r="I58" s="26"/>
      <c r="J58" s="26"/>
    </row>
    <row r="59" spans="1:10" ht="10.5">
      <c r="A59" s="22"/>
      <c r="B59" s="17"/>
      <c r="C59" s="45"/>
      <c r="D59" s="5"/>
      <c r="E59" s="26"/>
      <c r="F59" s="26"/>
      <c r="G59" s="26"/>
      <c r="H59" s="26"/>
      <c r="I59" s="26"/>
      <c r="J59" s="26"/>
    </row>
    <row r="60" spans="1:10" ht="21">
      <c r="A60" s="22"/>
      <c r="B60" s="17"/>
      <c r="C60" s="45" t="s">
        <v>213</v>
      </c>
      <c r="D60" s="5" t="s">
        <v>30</v>
      </c>
      <c r="E60" s="26"/>
      <c r="F60" s="26"/>
      <c r="G60" s="26"/>
      <c r="H60" s="26"/>
      <c r="I60" s="26"/>
      <c r="J60" s="26"/>
    </row>
    <row r="61" spans="1:10" ht="10.5">
      <c r="A61" s="22"/>
      <c r="B61" s="17"/>
      <c r="C61" s="4" t="s">
        <v>71</v>
      </c>
      <c r="D61" s="5"/>
      <c r="E61" s="26"/>
      <c r="F61" s="26"/>
      <c r="G61" s="26"/>
      <c r="H61" s="26"/>
      <c r="I61" s="26"/>
      <c r="J61" s="26"/>
    </row>
    <row r="62" spans="2:10" ht="10.5">
      <c r="B62" s="6"/>
      <c r="C62" s="9"/>
      <c r="D62" s="10"/>
      <c r="E62" s="8"/>
      <c r="F62" s="8"/>
      <c r="G62" s="8"/>
      <c r="H62" s="8"/>
      <c r="I62" s="8"/>
      <c r="J62" s="8"/>
    </row>
    <row r="63" spans="2:10" ht="37.5" customHeight="1">
      <c r="B63" s="117" t="s">
        <v>81</v>
      </c>
      <c r="C63" s="117"/>
      <c r="D63" s="117"/>
      <c r="E63" s="117"/>
      <c r="F63" s="117"/>
      <c r="G63" s="117"/>
      <c r="H63" s="117"/>
      <c r="I63" s="117"/>
      <c r="J63" s="117"/>
    </row>
    <row r="64" spans="2:3" ht="10.5">
      <c r="B64" s="16"/>
      <c r="C64" s="13"/>
    </row>
    <row r="65" spans="2:10" ht="10.5">
      <c r="B65" s="41" t="s">
        <v>83</v>
      </c>
      <c r="C65" s="73"/>
      <c r="D65" s="73"/>
      <c r="E65" s="2"/>
      <c r="F65" s="2"/>
      <c r="G65" s="2"/>
      <c r="H65" s="2"/>
      <c r="I65" s="22"/>
      <c r="J65" s="22"/>
    </row>
    <row r="66" spans="2:9" ht="10.5">
      <c r="B66" s="41"/>
      <c r="C66" s="47"/>
      <c r="D66" s="47"/>
      <c r="E66" s="22"/>
      <c r="F66" s="22"/>
      <c r="G66" s="22"/>
      <c r="H66" s="22"/>
      <c r="I66" s="22"/>
    </row>
    <row r="67" spans="2:4" ht="10.5">
      <c r="B67" s="42" t="s">
        <v>84</v>
      </c>
      <c r="C67" s="74"/>
      <c r="D67" s="74"/>
    </row>
    <row r="68" spans="2:4" ht="10.5">
      <c r="B68" s="43"/>
      <c r="C68" s="43"/>
      <c r="D68" s="43"/>
    </row>
    <row r="69" spans="2:4" ht="10.5">
      <c r="B69" s="44" t="s">
        <v>85</v>
      </c>
      <c r="C69" s="75"/>
      <c r="D69" s="75"/>
    </row>
    <row r="70" ht="10.5">
      <c r="B70" s="16"/>
    </row>
  </sheetData>
  <sheetProtection/>
  <mergeCells count="16">
    <mergeCell ref="B63:J63"/>
    <mergeCell ref="C65:D65"/>
    <mergeCell ref="C67:D67"/>
    <mergeCell ref="C69:D69"/>
    <mergeCell ref="B15:J15"/>
    <mergeCell ref="B36:J36"/>
    <mergeCell ref="B46:J46"/>
    <mergeCell ref="B2:J2"/>
    <mergeCell ref="B3:J3"/>
    <mergeCell ref="B5:B6"/>
    <mergeCell ref="C5:C6"/>
    <mergeCell ref="D5:D6"/>
    <mergeCell ref="E5:E6"/>
    <mergeCell ref="F5:F6"/>
    <mergeCell ref="G5:G6"/>
    <mergeCell ref="H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showGridLines="0" zoomScalePageLayoutView="0" workbookViewId="0" topLeftCell="A1">
      <selection activeCell="C25" sqref="C25"/>
    </sheetView>
  </sheetViews>
  <sheetFormatPr defaultColWidth="9.140625" defaultRowHeight="15"/>
  <cols>
    <col min="1" max="1" width="4.8515625" style="13" customWidth="1"/>
    <col min="2" max="2" width="14.7109375" style="13" customWidth="1"/>
    <col min="3" max="3" width="36.57421875" style="16" customWidth="1"/>
    <col min="4" max="4" width="10.00390625" style="13" customWidth="1"/>
    <col min="5" max="6" width="11.00390625" style="13" customWidth="1"/>
    <col min="7" max="7" width="11.421875" style="13" customWidth="1"/>
    <col min="8" max="8" width="13.00390625" style="13" customWidth="1"/>
    <col min="9" max="9" width="13.140625" style="13" customWidth="1"/>
    <col min="10" max="10" width="13.8515625" style="13" customWidth="1"/>
    <col min="11" max="13" width="14.7109375" style="13" customWidth="1"/>
    <col min="14" max="14" width="13.00390625" style="13" customWidth="1"/>
    <col min="15" max="15" width="11.7109375" style="13" customWidth="1"/>
    <col min="16" max="16" width="10.421875" style="13" customWidth="1"/>
    <col min="17" max="17" width="10.28125" style="13" customWidth="1"/>
    <col min="18" max="16384" width="9.140625" style="13" customWidth="1"/>
  </cols>
  <sheetData>
    <row r="1" spans="2:3" ht="10.5">
      <c r="B1" s="16"/>
      <c r="C1" s="13"/>
    </row>
    <row r="2" spans="2:15" ht="10.5">
      <c r="B2" s="125" t="s">
        <v>214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5" ht="10.5">
      <c r="B3" s="16"/>
      <c r="C3" s="126" t="s">
        <v>72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2:15" ht="10.5">
      <c r="B4" s="16"/>
      <c r="C4" s="126" t="s">
        <v>151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2:15" ht="10.5">
      <c r="B5" s="16"/>
      <c r="C5" s="25"/>
      <c r="D5" s="25"/>
      <c r="E5" s="25"/>
      <c r="F5" s="25"/>
      <c r="G5" s="25"/>
      <c r="H5" s="25"/>
      <c r="I5" s="25"/>
      <c r="J5" s="25"/>
      <c r="K5" s="25"/>
      <c r="L5" s="22"/>
      <c r="M5" s="22"/>
      <c r="N5" s="22"/>
      <c r="O5" s="22"/>
    </row>
    <row r="6" spans="2:21" ht="10.5">
      <c r="B6" s="122" t="s">
        <v>58</v>
      </c>
      <c r="C6" s="128" t="s">
        <v>73</v>
      </c>
      <c r="D6" s="128" t="s">
        <v>74</v>
      </c>
      <c r="E6" s="128"/>
      <c r="F6" s="128"/>
      <c r="G6" s="128"/>
      <c r="H6" s="128"/>
      <c r="I6" s="128"/>
      <c r="J6" s="128" t="s">
        <v>75</v>
      </c>
      <c r="K6" s="128"/>
      <c r="L6" s="128"/>
      <c r="M6" s="128"/>
      <c r="N6" s="128"/>
      <c r="O6" s="128"/>
      <c r="P6" s="124" t="s">
        <v>92</v>
      </c>
      <c r="Q6" s="124"/>
      <c r="R6" s="124"/>
      <c r="S6" s="124"/>
      <c r="T6" s="124"/>
      <c r="U6" s="124"/>
    </row>
    <row r="7" spans="2:21" ht="21">
      <c r="B7" s="123"/>
      <c r="C7" s="128"/>
      <c r="D7" s="14" t="s">
        <v>121</v>
      </c>
      <c r="E7" s="14" t="s">
        <v>155</v>
      </c>
      <c r="F7" s="14" t="s">
        <v>154</v>
      </c>
      <c r="G7" s="14" t="s">
        <v>153</v>
      </c>
      <c r="H7" s="14" t="s">
        <v>122</v>
      </c>
      <c r="I7" s="14" t="s">
        <v>152</v>
      </c>
      <c r="J7" s="14" t="s">
        <v>121</v>
      </c>
      <c r="K7" s="14" t="s">
        <v>155</v>
      </c>
      <c r="L7" s="14" t="s">
        <v>154</v>
      </c>
      <c r="M7" s="14" t="s">
        <v>153</v>
      </c>
      <c r="N7" s="14" t="s">
        <v>122</v>
      </c>
      <c r="O7" s="14" t="s">
        <v>152</v>
      </c>
      <c r="P7" s="14" t="s">
        <v>121</v>
      </c>
      <c r="Q7" s="14" t="s">
        <v>155</v>
      </c>
      <c r="R7" s="14" t="s">
        <v>154</v>
      </c>
      <c r="S7" s="14" t="s">
        <v>153</v>
      </c>
      <c r="T7" s="14" t="s">
        <v>122</v>
      </c>
      <c r="U7" s="14" t="s">
        <v>152</v>
      </c>
    </row>
    <row r="8" spans="2:21" ht="10.5">
      <c r="B8" s="17" t="s">
        <v>68</v>
      </c>
      <c r="C8" s="11" t="s">
        <v>76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 t="e">
        <f aca="true" t="shared" si="0" ref="P8:U8">J8/D8/12*1000</f>
        <v>#DIV/0!</v>
      </c>
      <c r="Q8" s="27" t="e">
        <f t="shared" si="0"/>
        <v>#DIV/0!</v>
      </c>
      <c r="R8" s="27" t="e">
        <f t="shared" si="0"/>
        <v>#DIV/0!</v>
      </c>
      <c r="S8" s="27" t="e">
        <f t="shared" si="0"/>
        <v>#DIV/0!</v>
      </c>
      <c r="T8" s="27" t="e">
        <f t="shared" si="0"/>
        <v>#DIV/0!</v>
      </c>
      <c r="U8" s="27" t="e">
        <f t="shared" si="0"/>
        <v>#DIV/0!</v>
      </c>
    </row>
    <row r="9" spans="2:21" ht="10.5">
      <c r="B9" s="17"/>
      <c r="C9" s="129" t="s">
        <v>257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2:21" ht="10.5">
      <c r="B10" s="17"/>
      <c r="C10" s="11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21" ht="10.5">
      <c r="B11" s="17"/>
      <c r="C11" s="20" t="s">
        <v>36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2:21" ht="10.5">
      <c r="B12" s="17" t="s">
        <v>69</v>
      </c>
      <c r="C12" s="11" t="s">
        <v>86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10.5">
      <c r="A13" s="22"/>
      <c r="B13" s="17" t="s">
        <v>91</v>
      </c>
      <c r="C13" s="4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2:21" ht="10.5">
      <c r="B14" s="17" t="s">
        <v>70</v>
      </c>
      <c r="C14" s="11" t="s">
        <v>87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10.5">
      <c r="A15" s="22"/>
      <c r="B15" s="17" t="s">
        <v>100</v>
      </c>
      <c r="C15" s="4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0.5">
      <c r="A16" s="22"/>
      <c r="B16" s="17" t="s">
        <v>101</v>
      </c>
      <c r="C16" s="4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ht="10.5">
      <c r="A17" s="22"/>
      <c r="B17" s="17" t="s">
        <v>102</v>
      </c>
      <c r="C17" s="4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10.5">
      <c r="A18" s="22"/>
      <c r="B18" s="17" t="s">
        <v>103</v>
      </c>
      <c r="C18" s="4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0.5">
      <c r="A19" s="22"/>
      <c r="B19" s="17" t="s">
        <v>104</v>
      </c>
      <c r="C19" s="4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0.5">
      <c r="A20" s="22"/>
      <c r="B20" s="17" t="s">
        <v>105</v>
      </c>
      <c r="C20" s="4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10.5">
      <c r="A21" s="22"/>
      <c r="B21" s="17" t="s">
        <v>106</v>
      </c>
      <c r="C21" s="4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10.5">
      <c r="A22" s="22"/>
      <c r="B22" s="17" t="s">
        <v>107</v>
      </c>
      <c r="C22" s="4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10.5">
      <c r="A23" s="22"/>
      <c r="B23" s="17" t="s">
        <v>108</v>
      </c>
      <c r="C23" s="4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0.5">
      <c r="A24" s="22"/>
      <c r="B24" s="17" t="s">
        <v>109</v>
      </c>
      <c r="C24" s="4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0.5">
      <c r="A25" s="22"/>
      <c r="B25" s="17" t="s">
        <v>110</v>
      </c>
      <c r="C25" s="4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10.5">
      <c r="A26" s="22"/>
      <c r="B26" s="17" t="s">
        <v>111</v>
      </c>
      <c r="C26" s="4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10.5">
      <c r="A27" s="22"/>
      <c r="B27" s="17" t="s">
        <v>112</v>
      </c>
      <c r="C27" s="4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10.5">
      <c r="A28" s="22"/>
      <c r="B28" s="17" t="s">
        <v>113</v>
      </c>
      <c r="C28" s="4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10.5">
      <c r="A29" s="22"/>
      <c r="B29" s="17" t="s">
        <v>114</v>
      </c>
      <c r="C29" s="4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0.5">
      <c r="A30" s="22"/>
      <c r="B30" s="17" t="s">
        <v>115</v>
      </c>
      <c r="C30" s="4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0.5">
      <c r="A31" s="22"/>
      <c r="B31" s="17" t="s">
        <v>116</v>
      </c>
      <c r="C31" s="4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10.5">
      <c r="A32" s="22"/>
      <c r="B32" s="17" t="s">
        <v>117</v>
      </c>
      <c r="C32" s="4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10.5">
      <c r="A33" s="22"/>
      <c r="B33" s="17" t="s">
        <v>118</v>
      </c>
      <c r="C33" s="4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0.5">
      <c r="A34" s="22"/>
      <c r="B34" s="17" t="s">
        <v>119</v>
      </c>
      <c r="C34" s="4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0.5">
      <c r="A35" s="22"/>
      <c r="B35" s="17" t="s">
        <v>120</v>
      </c>
      <c r="C35" s="4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15" ht="10.5">
      <c r="B36" s="16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2:15" ht="10.5">
      <c r="B37" s="16"/>
      <c r="C37" s="121" t="s">
        <v>77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</row>
    <row r="38" spans="2:3" ht="10.5">
      <c r="B38" s="16"/>
      <c r="C38" s="13"/>
    </row>
    <row r="39" spans="2:15" ht="10.5">
      <c r="B39" s="41" t="s">
        <v>83</v>
      </c>
      <c r="C39" s="73"/>
      <c r="D39" s="73"/>
      <c r="E39" s="46"/>
      <c r="F39" s="3"/>
      <c r="G39" s="3"/>
      <c r="H39" s="3"/>
      <c r="I39" s="21"/>
      <c r="J39" s="22"/>
      <c r="K39" s="22"/>
      <c r="L39" s="22"/>
      <c r="M39" s="22"/>
      <c r="N39" s="22"/>
      <c r="O39" s="22"/>
    </row>
    <row r="40" spans="2:9" ht="10.5">
      <c r="B40" s="41"/>
      <c r="C40" s="47"/>
      <c r="D40" s="47"/>
      <c r="E40" s="21"/>
      <c r="F40" s="21"/>
      <c r="G40" s="21"/>
      <c r="H40" s="21"/>
      <c r="I40" s="21"/>
    </row>
    <row r="41" spans="2:4" ht="10.5">
      <c r="B41" s="42" t="s">
        <v>84</v>
      </c>
      <c r="C41" s="74"/>
      <c r="D41" s="74"/>
    </row>
    <row r="42" spans="2:4" ht="10.5">
      <c r="B42" s="43"/>
      <c r="C42" s="43"/>
      <c r="D42" s="43"/>
    </row>
    <row r="43" spans="2:4" ht="10.5">
      <c r="B43" s="44" t="s">
        <v>85</v>
      </c>
      <c r="C43" s="75"/>
      <c r="D43" s="75"/>
    </row>
    <row r="44" ht="10.5">
      <c r="B44" s="16"/>
    </row>
  </sheetData>
  <sheetProtection/>
  <mergeCells count="12">
    <mergeCell ref="B2:O2"/>
    <mergeCell ref="C3:O3"/>
    <mergeCell ref="C4:O4"/>
    <mergeCell ref="C6:C7"/>
    <mergeCell ref="D6:I6"/>
    <mergeCell ref="J6:O6"/>
    <mergeCell ref="C39:D39"/>
    <mergeCell ref="C41:D41"/>
    <mergeCell ref="C43:D43"/>
    <mergeCell ref="C37:O37"/>
    <mergeCell ref="B6:B7"/>
    <mergeCell ref="P6:U6"/>
  </mergeCells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Баязитова</cp:lastModifiedBy>
  <cp:lastPrinted>2014-05-16T06:30:20Z</cp:lastPrinted>
  <dcterms:created xsi:type="dcterms:W3CDTF">2011-05-30T11:16:34Z</dcterms:created>
  <dcterms:modified xsi:type="dcterms:W3CDTF">2014-05-16T07:25:57Z</dcterms:modified>
  <cp:category/>
  <cp:version/>
  <cp:contentType/>
  <cp:contentStatus/>
</cp:coreProperties>
</file>